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Y:\12. INFORMACJA I PROMOCJA\1. HARMONOGRAMY\"/>
    </mc:Choice>
  </mc:AlternateContent>
  <xr:revisionPtr revIDLastSave="0" documentId="13_ncr:1_{0EF648B9-FD99-48BC-85CE-70756789398A}" xr6:coauthVersionLast="47" xr6:coauthVersionMax="47" xr10:uidLastSave="{00000000-0000-0000-0000-000000000000}"/>
  <bookViews>
    <workbookView xWindow="-120" yWindow="-120" windowWidth="29040" windowHeight="15720" tabRatio="500" firstSheet="2" activeTab="6" xr2:uid="{00000000-000D-0000-FFFF-FFFF00000000}"/>
  </bookViews>
  <sheets>
    <sheet name="Kadra - szkolenia" sheetId="1" r:id="rId1"/>
    <sheet name="Program „AZDA&quot;" sheetId="2" r:id="rId2"/>
    <sheet name="Program „Młodzi Dydaktycy&quot;" sheetId="3" r:id="rId3"/>
    <sheet name="Program SDO" sheetId="4" r:id="rId4"/>
    <sheet name="Osoby studiujące - OGUNy" sheetId="5" r:id="rId5"/>
    <sheet name="Dośw. dyd." sheetId="6" r:id="rId6"/>
    <sheet name="Program KS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3" i="4" l="1"/>
  <c r="D85" i="4"/>
  <c r="A74" i="4"/>
  <c r="A75" i="4" s="1"/>
  <c r="A76" i="4" s="1"/>
  <c r="A77" i="4" s="1"/>
  <c r="A78" i="4" s="1"/>
  <c r="A79" i="4" s="1"/>
  <c r="A80" i="4" s="1"/>
  <c r="A81" i="4" s="1"/>
  <c r="A82" i="4" s="1"/>
  <c r="A83" i="4" s="1"/>
  <c r="D65" i="4"/>
  <c r="D64" i="4"/>
  <c r="G50" i="4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B50" i="4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A50" i="4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</calcChain>
</file>

<file path=xl/sharedStrings.xml><?xml version="1.0" encoding="utf-8"?>
<sst xmlns="http://schemas.openxmlformats.org/spreadsheetml/2006/main" count="1494" uniqueCount="710">
  <si>
    <t>Szkolenia w ramach programu ZIP 2.0</t>
  </si>
  <si>
    <t>Termin</t>
  </si>
  <si>
    <t>Godziny</t>
  </si>
  <si>
    <t>Nazwa zajęć</t>
  </si>
  <si>
    <t>Liczba godz. dyd.</t>
  </si>
  <si>
    <t>Tryb</t>
  </si>
  <si>
    <t>Prowadzący</t>
  </si>
  <si>
    <t>Miejsce/ link</t>
  </si>
  <si>
    <t>Uwagi</t>
  </si>
  <si>
    <t>9:30-14:45</t>
  </si>
  <si>
    <t>Nie daj się zhakować – kurs cybersamoobrony</t>
  </si>
  <si>
    <t>online</t>
  </si>
  <si>
    <t>dr hab. Daniel Mider</t>
  </si>
  <si>
    <t>9:00-15:30</t>
  </si>
  <si>
    <t>Zasady współpracy i komunikacji ze studentami</t>
  </si>
  <si>
    <t>stacjonarny</t>
  </si>
  <si>
    <t>mgr Agata Wrona</t>
  </si>
  <si>
    <t>ul. Dobra 55 (vis a vis BUW) 
 Sala 1.132</t>
  </si>
  <si>
    <t>Jak pracować nad własnymi postawami i wprowadzać zmiany w pracy ze studentami – warsztat self-coachingowy</t>
  </si>
  <si>
    <t>mgr Katarzyna Cena-Pietrak</t>
  </si>
  <si>
    <t>9:45-12:00</t>
  </si>
  <si>
    <t>Etyczne aspekty wykorzystania AI w pracy akademickiej</t>
  </si>
  <si>
    <t>dr Emilia Kaczmarek</t>
  </si>
  <si>
    <t>26.11.2025, 3.12.2025 oraz 10.12.2025</t>
  </si>
  <si>
    <t>8:30-11:45</t>
  </si>
  <si>
    <t>Google Slides: skuteczne prezentacje w praktyce</t>
  </si>
  <si>
    <t>dr Michał Kozdra</t>
  </si>
  <si>
    <t>06.12 -07.12.2025</t>
  </si>
  <si>
    <t xml:space="preserve">9:00 - 17:00 </t>
  </si>
  <si>
    <t>Tłumaczenie konsekutywne w pracy tłumacza PJM</t>
  </si>
  <si>
    <t>prof. Agnieszka Biernacka</t>
  </si>
  <si>
    <t>https://uw-edu-pl.zoom.us/j/97939900567?pwd=YUxBwRyaSt4NvGqRayyuha0ApOr0R5.</t>
  </si>
  <si>
    <r>
      <rPr>
        <sz val="11"/>
        <color rgb="FF000000"/>
        <rFont val="Calibri"/>
        <charset val="1"/>
      </rPr>
      <t xml:space="preserve">UDZIAŁ W SZKOLENIACH JEST MOŻLIWY </t>
    </r>
    <r>
      <rPr>
        <b/>
        <sz val="11"/>
        <color rgb="FF000000"/>
        <rFont val="Calibri"/>
        <charset val="1"/>
      </rPr>
      <t>WYŁĄCZNIE</t>
    </r>
    <r>
      <rPr>
        <sz val="11"/>
        <color rgb="FF000000"/>
        <rFont val="Calibri"/>
        <charset val="1"/>
      </rPr>
      <t xml:space="preserve"> PO DOKONANIU REJESTRACJI I POZYTYWNEJ KWALIFIKACJI </t>
    </r>
  </si>
  <si>
    <t xml:space="preserve">08.12.2025
</t>
  </si>
  <si>
    <t>9:30 - 14:45</t>
  </si>
  <si>
    <t>https://youtube.com/live/yzkgmAkjjaw</t>
  </si>
  <si>
    <r>
      <rPr>
        <b/>
        <sz val="11"/>
        <color rgb="FF000000"/>
        <rFont val="Calibri"/>
        <charset val="1"/>
      </rPr>
      <t xml:space="preserve">LINK </t>
    </r>
    <r>
      <rPr>
        <sz val="11"/>
        <color rgb="FF000000"/>
        <rFont val="Calibri"/>
        <charset val="1"/>
      </rPr>
      <t>na szkolenie online zostanie podany na 3 dni robocze przed szkoleniem</t>
    </r>
  </si>
  <si>
    <t xml:space="preserve">9:45 - 12:00 </t>
  </si>
  <si>
    <t xml:space="preserve">Etyczne aspekty wykorzystania AI w pracy akademickiej </t>
  </si>
  <si>
    <t>https://uw-edu-pl.zoom.us/j/97045394867</t>
  </si>
  <si>
    <r>
      <rPr>
        <b/>
        <sz val="11"/>
        <color rgb="FF000000"/>
        <rFont val="Calibri"/>
        <charset val="1"/>
      </rPr>
      <t xml:space="preserve">NR SALI </t>
    </r>
    <r>
      <rPr>
        <sz val="11"/>
        <color rgb="FF000000"/>
        <rFont val="Calibri"/>
        <charset val="1"/>
      </rPr>
      <t>zostanie podany na 5 dni roboczych przed szkoleniem stacjonarnym.</t>
    </r>
  </si>
  <si>
    <t>14:00 - 18:15</t>
  </si>
  <si>
    <t>Google Slides: skuteczne prezentacje w praktyce (II część szkolenia)</t>
  </si>
  <si>
    <t>https://meet.google.com/pve-agyz-nko</t>
  </si>
  <si>
    <t>12.01, 19.01, 26.01 i 02.02.2026 r.
godz. 8:30-10:45</t>
  </si>
  <si>
    <t>Google Classroom w dydaktyce uniwersyteckiej: projektowanie, prowadzenie i optymalizacja zajęć</t>
  </si>
  <si>
    <t>https://meet.google.com/hxt-faba-uzu</t>
  </si>
  <si>
    <t>14.01 i 21.01.2026 r.
godz. 8:30-11:45</t>
  </si>
  <si>
    <t>Formularze Google dla nauczycieli akademickich - tworzenie testów i ankiet</t>
  </si>
  <si>
    <t>https://meet.google.com/gzw-bmcs-rvp</t>
  </si>
  <si>
    <t>15.01.2026 r.
godz. 10:00-14:00</t>
  </si>
  <si>
    <t xml:space="preserve">Czy to jest warte mojego czasu? Narzędzia gAI w projektowaniu zaliczeń zajęć </t>
  </si>
  <si>
    <t>stacjonarne</t>
  </si>
  <si>
    <t>dr Krzysztof Skonieczny
dr hab. Przemysław Kordos, prof. ucz</t>
  </si>
  <si>
    <t>Sala: 1.120             ul. Dobra 55</t>
  </si>
  <si>
    <t xml:space="preserve">16.01.2026 r.
godz. 9:00-12:15 </t>
  </si>
  <si>
    <t>AI ToolBox dla dydaktyka: od pomysłu do zajęć w 5 minut</t>
  </si>
  <si>
    <t>dr Małgorzata Al-Khatib</t>
  </si>
  <si>
    <t>19.01.2026 r.
godz. 9:00-15:30</t>
  </si>
  <si>
    <t>Od oporu do współpracy. Proces grupowy i dynamika grupy studenckiej.</t>
  </si>
  <si>
    <t>Sala: 1.138            ul. Dobra 55</t>
  </si>
  <si>
    <t>23.01.2026 r.
godz. 9:00-12:15</t>
  </si>
  <si>
    <t>Sztuka promptowania dla wykładowców</t>
  </si>
  <si>
    <t>dr Agnieszka Marzęda</t>
  </si>
  <si>
    <t xml:space="preserve">29.01.2026 r.
godz. 11.30-14.00 
</t>
  </si>
  <si>
    <t>Wprowadzenie do zastosowania narzędzi generatywnej sztucznej inteligencji w dydaktyce i pracy naukowej w naukach społecznych i humanistycznych</t>
  </si>
  <si>
    <t>dr Zuzanna Wiorogórska, Jakub Gniadzik</t>
  </si>
  <si>
    <t>Sala: 1.110            ul. Dobra 55</t>
  </si>
  <si>
    <t>06.02.2026 r.</t>
  </si>
  <si>
    <t>9:00-12:15</t>
  </si>
  <si>
    <t>Link do szkolenia zostanie podany w opisie szkolenia na platformie Kampus na 3 dni robocze przed szkoleniem</t>
  </si>
  <si>
    <t>16.02.2026 r.</t>
  </si>
  <si>
    <t>ul. Dobra 55 (vis a vis BUW) 
Sala 1.138</t>
  </si>
  <si>
    <t>19.02 i 26.02.2026 r.</t>
  </si>
  <si>
    <t>8:30-10:45</t>
  </si>
  <si>
    <t>Prowadzenie interaktywnych zajęć online w Google Meet i Zoom Workplace</t>
  </si>
  <si>
    <t>20.02.2026 r.</t>
  </si>
  <si>
    <t>25.02.2026 r.</t>
  </si>
  <si>
    <t>10:30-13:00</t>
  </si>
  <si>
    <t>ul. Dobra 55 (vis a vis BUW) 
Sala 0.610</t>
  </si>
  <si>
    <t>09.03.2026 r.</t>
  </si>
  <si>
    <t xml:space="preserve">Canva dla wykładowców: tworzenie profesjonalnych materiałów dydaktycznych </t>
  </si>
  <si>
    <t>13.03.2026 r.</t>
  </si>
  <si>
    <t xml:space="preserve">17.03 i 25.03.2026 r. </t>
  </si>
  <si>
    <t>10:00-14:00, 9:00-15:30</t>
  </si>
  <si>
    <t>Podstawy mediacji - warsztat dla nauczycieli akademickich</t>
  </si>
  <si>
    <t>online (17.03), stacjonarny (25.03)</t>
  </si>
  <si>
    <t>mgr Magdalena Miksa, mgr Katarzyna Cena-Pietrak</t>
  </si>
  <si>
    <t>ul. Dobra 55 (vis a vis BUW) 
 Sala 1.120</t>
  </si>
  <si>
    <t>18.03.2026 r.</t>
  </si>
  <si>
    <t>11:30-14:00</t>
  </si>
  <si>
    <t>dr Zuzanna Wiorogórska, mgr Zuzanna Sendor</t>
  </si>
  <si>
    <t>ul. Dobra 55 (vis a vis BUW) 
 Sala 0.611</t>
  </si>
  <si>
    <t>20.03 i 27.03.2026 r.</t>
  </si>
  <si>
    <t>9:00-11:00</t>
  </si>
  <si>
    <t>Zielone miejsca pracy i kompetencje w zielonej transformacji: szanse, ryzyka i działania dla rynku pracy oraz edukacji</t>
  </si>
  <si>
    <t>dr Jakub Sokołowski</t>
  </si>
  <si>
    <t>23.03.2026 r.</t>
  </si>
  <si>
    <t>Pracuj mądrze, a nie ciężej – profilaktyka wypalenia zawodowego nauczycieli akademickich</t>
  </si>
  <si>
    <t>mgr Marzena Mańturz</t>
  </si>
  <si>
    <t>ul. Dobra 55 (vis a vis BUW) 
 Sala 1.138</t>
  </si>
  <si>
    <t>24.03.2026 r.</t>
  </si>
  <si>
    <t xml:space="preserve">AKADEMIA ZARZĄDZANIA DYDAKTYKĄ AKADEMICKĄ </t>
  </si>
  <si>
    <t>Nr szkolenia</t>
  </si>
  <si>
    <t>Termin szkolenia</t>
  </si>
  <si>
    <t>Tytuł szkolenia</t>
  </si>
  <si>
    <t xml:space="preserve"> tryb</t>
  </si>
  <si>
    <t>Miejsce/link</t>
  </si>
  <si>
    <t>UWAGI</t>
  </si>
  <si>
    <t xml:space="preserve">21.02.2025 godz.11:30 - 16:45
</t>
  </si>
  <si>
    <t xml:space="preserve">Wprowadzenie do szkolenia                                                                                                                                Tworzenie programów studiów z uwzględnieniem wymagań Zintegrowanego Programu Rozwoju Dydaktyki – ZIP 2.0   </t>
  </si>
  <si>
    <t xml:space="preserve">stacjonarne                                                 </t>
  </si>
  <si>
    <t>mgr Katarzyna Chmielewska,                        mgr Maksymilian Sas</t>
  </si>
  <si>
    <t>sala nr. 0410, ul Dobra 55</t>
  </si>
  <si>
    <t xml:space="preserve">27.02.2025  godz. 14:00 - 18:15 </t>
  </si>
  <si>
    <t xml:space="preserve">Tworzenie programów studiów z uwzględnieniem wymagań Zintegrowanego Programu Rozwoju Dydaktyki – ZIP 2.0 </t>
  </si>
  <si>
    <t xml:space="preserve">14.03.2025 godz.11:30 - 15:45 </t>
  </si>
  <si>
    <t>Kompetencje KJD – aspekty prawne i praktyczne</t>
  </si>
  <si>
    <t>dr hab. Magdalena Markowska                       mgr Maksymilian Sas</t>
  </si>
  <si>
    <t>ul. Dobra 55, sala 1.120</t>
  </si>
  <si>
    <t>20.03.2025 godz. 14:00 - 18:15</t>
  </si>
  <si>
    <t>04.04.2025 godz. 11:30 - 15:45</t>
  </si>
  <si>
    <t>Rada dydaktyczna w ustroju uczelni</t>
  </si>
  <si>
    <t>dr Agnieszka Janiak-Jasińska                               mgr Maksymilian Sas</t>
  </si>
  <si>
    <t>10.04.2025 godz. 14:00 - 18:15</t>
  </si>
  <si>
    <t>dr Agnieszka Janiak-Jasińska                                 mgr Maksymilian Sas</t>
  </si>
  <si>
    <t>22.05.2025 14:00-18:15</t>
  </si>
  <si>
    <t>Promocja kierunków studiów - narzędzia i techniki</t>
  </si>
  <si>
    <t>mgr Edyta Barmentloo</t>
  </si>
  <si>
    <t>30.05.2025 13:00-17:30</t>
  </si>
  <si>
    <t>26.06.2025 14:00-18:15</t>
  </si>
  <si>
    <t>Zielona transformacja w dydaktyce</t>
  </si>
  <si>
    <t>dr hab. Agata Dziewulska                                                                                                                dr Jakub Sokołowski</t>
  </si>
  <si>
    <t>27.06.2025 13:00-17:15</t>
  </si>
  <si>
    <t>28.10.2025 11:30 - 15:45</t>
  </si>
  <si>
    <t>Przygotowanie do oceny PKA</t>
  </si>
  <si>
    <t>P.Poławski, J. Godlewska-Szyrkowa, E.Jaskulska</t>
  </si>
  <si>
    <t>30.10.2025 14:00-18:15</t>
  </si>
  <si>
    <t>25.11.2025 11:30 - 15:45</t>
  </si>
  <si>
    <t>Zarządzanie sytuacją kryzysową - wyciek danych</t>
  </si>
  <si>
    <t>mgr Dominik Ferenc,                mgr Jacek  Januszewski</t>
  </si>
  <si>
    <t>03.02.2026 11:30 - 15:45</t>
  </si>
  <si>
    <t>Ocena kompetencji dydaktycznych i ich planowany rozwój</t>
  </si>
  <si>
    <t>prof. dr hab. Jolanta Sujecka-Zając, dr hab. Magdalena Markowska</t>
  </si>
  <si>
    <t>26.02.2026 11:30 - 16:45</t>
  </si>
  <si>
    <t>Graduacja. Wykorzystywanie sztucznej inteligencji w procesie kształcenia</t>
  </si>
  <si>
    <t xml:space="preserve">stacjonarne Dobra </t>
  </si>
  <si>
    <t>dr hab. Przemysław Kordos,                 dr Ewa Guz</t>
  </si>
  <si>
    <t>s.0410</t>
  </si>
  <si>
    <t xml:space="preserve">PROGRAM SZKOLENIOWY MŁODZI DYDAKTYCY </t>
  </si>
  <si>
    <t>Grupa</t>
  </si>
  <si>
    <t>Dzień tyg.</t>
  </si>
  <si>
    <t>tryb</t>
  </si>
  <si>
    <t>Miejsce</t>
  </si>
  <si>
    <t>I</t>
  </si>
  <si>
    <t>poniedziałek</t>
  </si>
  <si>
    <t>14:00 - 19:15</t>
  </si>
  <si>
    <t>Nasze mocne strony przydatne w dydaktyce- Warsztat integracyjny połączony z rozpoznaniem własnych zasobów</t>
  </si>
  <si>
    <t>dr Małgorzata Styśko-Kunkowska</t>
  </si>
  <si>
    <t>Ul. Dobra 55 (vis a vis BUW) 
 Sala 1.138</t>
  </si>
  <si>
    <t>15:00 - 18:15</t>
  </si>
  <si>
    <t>Wprowadzenie do dydaktyki akademickiej</t>
  </si>
  <si>
    <t>dr Urszula Markowska-Manista</t>
  </si>
  <si>
    <t>15:00 - 19:15</t>
  </si>
  <si>
    <t>Komunikacja i Techniki prezentacji cz.I</t>
  </si>
  <si>
    <t>dr hab. Mariusz Trojanowski, prof. ucz.</t>
  </si>
  <si>
    <t>15:00 - 17:15</t>
  </si>
  <si>
    <t>Komunikacja i Techniki prezentacji cz.II</t>
  </si>
  <si>
    <t>Budowanie relacji ze studentami</t>
  </si>
  <si>
    <t>Metody sprawdzania osiąganych efektów uczenia się wraz z udzielaniem informacji zwrotnej cz.I</t>
  </si>
  <si>
    <t>prof. dr hab. Jolanta Sujecka-Zając</t>
  </si>
  <si>
    <t>Metody sprawdzania osiąganych efektów uczenia się wraz z udzielaniem informacji zwrotnej cz.II</t>
  </si>
  <si>
    <t>14:00-15:30</t>
  </si>
  <si>
    <t>Zielona transformacja</t>
  </si>
  <si>
    <t>dr hab. Agata Dziewulska, Pełnomocnik Rektora ds. Platformy Zielonego Dialogu</t>
  </si>
  <si>
    <t>16:00-17:30</t>
  </si>
  <si>
    <t>Wykorzystanie USOSweba do poprawy komunikacji ze studentami
 dla nauczycieli akademickich UW</t>
  </si>
  <si>
    <t>dr Janusz Cukras</t>
  </si>
  <si>
    <t>02.03.2026</t>
  </si>
  <si>
    <t>15:00 - 20:00</t>
  </si>
  <si>
    <t>Ul. Dobra 55 (vis a vis BUW) 
Sala 1.132</t>
  </si>
  <si>
    <t>II</t>
  </si>
  <si>
    <t>03.03.2026</t>
  </si>
  <si>
    <t>wtorek</t>
  </si>
  <si>
    <t>10:00 - 15:00</t>
  </si>
  <si>
    <t xml:space="preserve">stacjonarne                                              </t>
  </si>
  <si>
    <t>Ul. Dobra 55 (vis a vis BUW) 
Sala 1.128</t>
  </si>
  <si>
    <t>16.03.2026</t>
  </si>
  <si>
    <t xml:space="preserve">Wprowadzenie do dydaktyki akademickiej </t>
  </si>
  <si>
    <t>dr hab. Urszula Markowska-Manista</t>
  </si>
  <si>
    <t>17.03.2026</t>
  </si>
  <si>
    <t>10:00 - 13:15</t>
  </si>
  <si>
    <t>dr Marek Smulczyk</t>
  </si>
  <si>
    <t>30.03.2026</t>
  </si>
  <si>
    <t xml:space="preserve"> Komunikacja i Techniki prezentacji</t>
  </si>
  <si>
    <t>dr hab. Mariusz Trojanowski prof. ucz.</t>
  </si>
  <si>
    <t>13.04.2026</t>
  </si>
  <si>
    <t>Komunikacja i Techniki prezentacji</t>
  </si>
  <si>
    <t>31.03.2026</t>
  </si>
  <si>
    <t>10:00 - 14:15</t>
  </si>
  <si>
    <t>14.04.2026</t>
  </si>
  <si>
    <t>10:00 - 12:15</t>
  </si>
  <si>
    <t>27.04.2026</t>
  </si>
  <si>
    <t>dr hab. Urszula Markowska-Manista/dr Marek Smulczyk</t>
  </si>
  <si>
    <t>28.04.2026</t>
  </si>
  <si>
    <t>13.05.2026</t>
  </si>
  <si>
    <t>środa</t>
  </si>
  <si>
    <t xml:space="preserve">Metody sprawdzania osiąganych efektów uczenia się wraz z udzielaniem informacji zwrotnej </t>
  </si>
  <si>
    <t>12.05.2026</t>
  </si>
  <si>
    <t>27.05.2026</t>
  </si>
  <si>
    <t>26.05.2026</t>
  </si>
  <si>
    <t>01.06.2026</t>
  </si>
  <si>
    <t xml:space="preserve">Praca ze studentami ze szczególnymi potrzebami edukacyjnymi/  Kryzysy psychiczne- rozpoznawanie i sposoby postępowania - szkolenie realizowane przez projekt UWażni na Dostępność – Uniwersytet Równych Szans. </t>
  </si>
  <si>
    <t>mgr Anna Szymańska mgr Anna Siemion-Wójcik</t>
  </si>
  <si>
    <t>02.06.2026</t>
  </si>
  <si>
    <t>Ul. Dobra 55 (vis a vis BUW) 
Sala 1.1.32</t>
  </si>
  <si>
    <t>15.06.2026</t>
  </si>
  <si>
    <t>15:00-16:30</t>
  </si>
  <si>
    <t xml:space="preserve">Zielona transformacja </t>
  </si>
  <si>
    <t>dr hab. Agata Dziewulska</t>
  </si>
  <si>
    <t>17:00-18:30</t>
  </si>
  <si>
    <t xml:space="preserve">Wykorzystanie USOSweba do poprawy komunikacji ze studentami
dla nauczycieli akademickich UW </t>
  </si>
  <si>
    <t>16.06.2026</t>
  </si>
  <si>
    <t>10:00-11:30</t>
  </si>
  <si>
    <t>16.06.2027</t>
  </si>
  <si>
    <t>12:00-13:30</t>
  </si>
  <si>
    <t>fakultatywne</t>
  </si>
  <si>
    <t>lipiec</t>
  </si>
  <si>
    <t>tbc</t>
  </si>
  <si>
    <t>Jak radzić sobie w trudnych sytuacjach podczas zajęć dydaktycznych na uczelni</t>
  </si>
  <si>
    <t>Tworzenie sylabusa w praktyce</t>
  </si>
  <si>
    <t>Warsztaty rozwijające postawy równościowe w dydaktyce akademickiej</t>
  </si>
  <si>
    <t>PROGRAM "STUDENCI DLA OTOCZENIA"</t>
  </si>
  <si>
    <t>SEMESTR LETNI 2025/2026</t>
  </si>
  <si>
    <r>
      <rPr>
        <b/>
        <sz val="20"/>
        <color theme="1"/>
        <rFont val="Arial"/>
        <charset val="1"/>
      </rPr>
      <t xml:space="preserve"> </t>
    </r>
    <r>
      <rPr>
        <b/>
        <i/>
        <sz val="20"/>
        <color rgb="FFFF0000"/>
        <rFont val="Arial"/>
        <charset val="1"/>
      </rPr>
      <t>Living Lab - Transformacja miast rybackich w Polsce, Geografia, Studia miejskie, WGSR</t>
    </r>
  </si>
  <si>
    <t>16:45-18:15</t>
  </si>
  <si>
    <t>Wprowadzenie organizacyjne do zajęć. Pretest. Wprowadzenie do zagadnienia transformacji energetycznej oraz transformacji miast i regionów</t>
  </si>
  <si>
    <t>stacjonany</t>
  </si>
  <si>
    <t>S.Dudek-Mańkowska, K. Sitnik, M. Misztal, M.Grochowski</t>
  </si>
  <si>
    <t>WGSR, ul. Krakowskie Przedmieście 30, 00-927 Warszawa, sala 107</t>
  </si>
  <si>
    <t>Lokalna skala transformacji - miasta rybackie w obliczu zmian. Sztuka komunikacji o badaniach społecznych</t>
  </si>
  <si>
    <t>M. Misztal, M. Grochowski</t>
  </si>
  <si>
    <t>WGSR, ul. Krakowskie Przedmieście 30, 00-927 Warszawa, sala 108</t>
  </si>
  <si>
    <t xml:space="preserve">Mapowanie interesariuszy w badanych miejscowości rybackich. Organizacja badania: plan badania, dobór narzędzi i metod badawczych </t>
  </si>
  <si>
    <t>WGSR, ul. Krakowskie Przedmieście 30, 00-927 Warszawa, sala 109</t>
  </si>
  <si>
    <t xml:space="preserve">Profile społeczno-gospodarcze badanych miejscowości rybackich </t>
  </si>
  <si>
    <t xml:space="preserve">M. Misztal  </t>
  </si>
  <si>
    <t>WGSR, ul. Krakowskie Przedmieście 30, 00-927 Warszawa, sala 110</t>
  </si>
  <si>
    <t>Opracowanie kwestionariusza - mieszkańcy i uczniowie</t>
  </si>
  <si>
    <t>stacjonany/zdalny</t>
  </si>
  <si>
    <t>WGSR, ul. Krakowskie Przedmieście 30, 00-927 Warszawa, sala 111</t>
  </si>
  <si>
    <t xml:space="preserve">Praca nad scenariuszami wywiadów: władze lokalne, lokalni liderzy, rybacy </t>
  </si>
  <si>
    <t>zdalnie</t>
  </si>
  <si>
    <t>Przygotowanie do kursu terenowego: sprawy organizacyjne, logistyka, podział pracy, potwierdzenie wywiadów</t>
  </si>
  <si>
    <t>S.Dudek-Mańkowska, M. Misztal, M.Grochowski</t>
  </si>
  <si>
    <t>13.04-18.04.2026</t>
  </si>
  <si>
    <t>Kurs terenowy</t>
  </si>
  <si>
    <t>M. Misztal, M. Grochowski, M. Patyńska, M. Kazem-Bek</t>
  </si>
  <si>
    <t>Ustka, Łeba, Władysławowo (do potwierdzenia)</t>
  </si>
  <si>
    <t>16:45-19:45</t>
  </si>
  <si>
    <t>Porządkowanie zebranych materiałów terenowych, transkrypcja wywiadów</t>
  </si>
  <si>
    <t>S.Dudek-Mańkowska, K. Sitnik, M. Misztal, M.Grochowski, M. Patyńska, M. Kazem-Bek</t>
  </si>
  <si>
    <t>Podsumowanie prac terenowych, wstępne omówienie zebranych wyników</t>
  </si>
  <si>
    <t>Transformacja energetyczna w Polsce. Doświadczenia praktyka (1)</t>
  </si>
  <si>
    <t>S. Dudek-Mańkowska, Ekspert 1</t>
  </si>
  <si>
    <t>WGSR, ul. Krakowskie Przedmieście 30, 00-927 Warszawa, sala 112</t>
  </si>
  <si>
    <t>Pierwsza wersja raportu: omówienie wyników i dyskusje nad rekomendacjami</t>
  </si>
  <si>
    <t xml:space="preserve">S.Dudek-Mańkowska, K. Sitnik </t>
  </si>
  <si>
    <t>WGSR, ul. Krakowskie Przedmieście 30, 00-927 Warszawa, sala 113</t>
  </si>
  <si>
    <t>Transformacja energetyczna w Polsce. Doświadczenia praktyka (2)</t>
  </si>
  <si>
    <t>S.Dudek-Mańkowska, K. Sitnik, Ekspert 2</t>
  </si>
  <si>
    <t>WGSR, ul. Krakowskie Przedmieście 30, 00-927 Warszawa, sala 114</t>
  </si>
  <si>
    <t>Druga wersja raportu. Rekomendacje tutorów</t>
  </si>
  <si>
    <t>WGSR, ul. Krakowskie Przedmieście 30, 00-927 Warszawa, sala 115</t>
  </si>
  <si>
    <t>Prezentacja ostatecznej wersji raportu</t>
  </si>
  <si>
    <t>S.Dudek-Mańkowska, K. Sitnik, M. Misztal, M.Grochowski, M. Kazem-Bek, M. Patyńska</t>
  </si>
  <si>
    <t>WGSR, ul. Krakowskie Przedmieście 30, 00-927 Warszawa, sala 116</t>
  </si>
  <si>
    <t xml:space="preserve">kwiecień -maj 2026 </t>
  </si>
  <si>
    <t xml:space="preserve">Konsultacje z tutorami </t>
  </si>
  <si>
    <t>stacjonarlny / zdalny</t>
  </si>
  <si>
    <t>S.Dudek-Mańkowska, K. Sitnik, M. Misztal, M.Grochowski, M. Kazem-Bek, M. Patyńska, M. Świerkocki</t>
  </si>
  <si>
    <t>WGSR/Utila Sp. z o.o./zdalnie</t>
  </si>
  <si>
    <t>2/24/2026</t>
  </si>
  <si>
    <t>20.00-20:45</t>
  </si>
  <si>
    <t>Spotkanie organizacyjne - wprowadzenie do projektu</t>
  </si>
  <si>
    <t>zdalny</t>
  </si>
  <si>
    <t>dr n. fiz. Rafał Brygoła</t>
  </si>
  <si>
    <t>google meets</t>
  </si>
  <si>
    <t xml:space="preserve">wprowadzenie do projektu </t>
  </si>
  <si>
    <t>3/5/2026</t>
  </si>
  <si>
    <t>20:00-20:45</t>
  </si>
  <si>
    <t>Podział na grupy, przydzielenie tutorów, podział zadań, dopracowanie harmonogramu spotkań i akcji badań przesiewowych</t>
  </si>
  <si>
    <t xml:space="preserve">organizacja pracy podział na grupy </t>
  </si>
  <si>
    <t>3/10/2026</t>
  </si>
  <si>
    <t>15:00-17:15</t>
  </si>
  <si>
    <t>Specyfika pracy w klinice optometrycznej - organizacja pracy</t>
  </si>
  <si>
    <t xml:space="preserve">stacjonarny </t>
  </si>
  <si>
    <t>klinika Axis Eye ul. Kobielska 11 Warszawa</t>
  </si>
  <si>
    <t xml:space="preserve">zajęcia warsztatowe z organizacji pracy w klinice optometrycznej </t>
  </si>
  <si>
    <t>17:15-19:15</t>
  </si>
  <si>
    <t>M. Patrzykont</t>
  </si>
  <si>
    <t>3/17/2026</t>
  </si>
  <si>
    <t>Zasady organizacji badań przesiewowych</t>
  </si>
  <si>
    <t>Zajęcia warsztatowe z organizacji badań przesiewowych na terenie kliniki optometrycznej</t>
  </si>
  <si>
    <t>17-mar</t>
  </si>
  <si>
    <t>mgr Maciej Bedliński</t>
  </si>
  <si>
    <t>3/31/2026</t>
  </si>
  <si>
    <t>Wybór grup docelowych oraz ich podstawowe problemy wzrokowe.</t>
  </si>
  <si>
    <t>Wydział Fizyki UW ul. Ludwika Pasteura 5 sala B 2.08a</t>
  </si>
  <si>
    <t xml:space="preserve">Zajecia warsztatowe odnośnie wyboru grup docelowych </t>
  </si>
  <si>
    <t>Wybór grup docelowych oraz ich podstawowe problemy wzrokowe</t>
  </si>
  <si>
    <t>4/14/2026</t>
  </si>
  <si>
    <t>Rodzaje sprzętów do badań przesiewowych</t>
  </si>
  <si>
    <t>Wydział Fizyki UW ul. Ludwika Pasteura 5 sala B 2.08</t>
  </si>
  <si>
    <t xml:space="preserve">warsztat z zapoznaniem z metodą działania sprzętów do pomiarów przesiewowych wraz nauką obsługi </t>
  </si>
  <si>
    <t>Dr n.fiz Rafał Brygoła</t>
  </si>
  <si>
    <t>4/21/2026</t>
  </si>
  <si>
    <t>Ćwiczenia procedur przesieowowych badań wzroku</t>
  </si>
  <si>
    <t xml:space="preserve">warsztat z procedur przeprowadzania badań przesiewowych </t>
  </si>
  <si>
    <t>4/28/2026</t>
  </si>
  <si>
    <t xml:space="preserve">Ćwiczenia procedur przesieowowych badań wzroku, analiza wyników rozmowa z pacjentem </t>
  </si>
  <si>
    <t>Dr n fiz Rafał Brygoła</t>
  </si>
  <si>
    <t>warsztat z procedur przeprowadzania badań przesiewowych wraz z interperatcją wyników</t>
  </si>
  <si>
    <t>5/5/2026</t>
  </si>
  <si>
    <t>Marketing w badaniach przesiewowych - przygotowanie projektu roll-up warsztat</t>
  </si>
  <si>
    <t xml:space="preserve">dr n. fiz. Rafał Brygoła </t>
  </si>
  <si>
    <t>Warsztat z marketingu badań - budowa stoiska - zaprojektowanie roll up-u</t>
  </si>
  <si>
    <t>10:00-17:30</t>
  </si>
  <si>
    <t xml:space="preserve">Marketing produktów medycznych na podstawie soczewek kontaktowych </t>
  </si>
  <si>
    <t>10 i 8 godzin</t>
  </si>
  <si>
    <t>T Suliński / dr n. fiz Rafał Brygoła</t>
  </si>
  <si>
    <t>Zajęcia w siedzibie firmy Alcon sp. z o.o.ul. Marynarska 15, 02-674 Warszawa</t>
  </si>
  <si>
    <t>Warsztat z działań marketingowych promujących korygowanie wad wzroku z wykorzystaniem soczewek kontaktowych</t>
  </si>
  <si>
    <t>5/19/2026</t>
  </si>
  <si>
    <t>Opracowanie kampanii promocyjnej dla określonej grupy docelowej - warsztat</t>
  </si>
  <si>
    <t>Warsztat odnośnie planowania i organizacji działań marketingowych mających na celu dotarcie do określonej grupy docelowej z badaniami przesiewowymi</t>
  </si>
  <si>
    <t>9-cze</t>
  </si>
  <si>
    <t>15:00-18:00</t>
  </si>
  <si>
    <t xml:space="preserve">Podsumowanie, prezentacja wyników akcji badań przesiewowych </t>
  </si>
  <si>
    <t>dr n. fiz. Rafał Brygoła mgr Maciej Bedliński</t>
  </si>
  <si>
    <t>Warsztat z prezentacją wyników badań przesiewowych wraz z podsumowaniem działań przeprowadzanych w trakcie trwania kursu</t>
  </si>
  <si>
    <t>dr n. fiz Rafał Brygoła mgr Maciej Bedliński</t>
  </si>
  <si>
    <t>21-mar</t>
  </si>
  <si>
    <t>9:00-17:00</t>
  </si>
  <si>
    <t>badania w ramach DOKO</t>
  </si>
  <si>
    <t>tutorzy</t>
  </si>
  <si>
    <t xml:space="preserve">Wydział Fizyki UW ul. Ludwika Pasteura 5 </t>
  </si>
  <si>
    <t>uczestnictwo wraz z tutorami w badaniach przesiewowych w ramach DOKO 2026</t>
  </si>
  <si>
    <t>maj</t>
  </si>
  <si>
    <t>Warsztaty z badań przesiewowych i marketingu w rozwoju praktyki optometrycznej</t>
  </si>
  <si>
    <t xml:space="preserve">Uczestnictwo wraz z tutorami w badaniach przesiewowych prowadzonych na terenie kliniki optometrycznej </t>
  </si>
  <si>
    <t>czerwiec</t>
  </si>
  <si>
    <t>badania przesiowe na UW</t>
  </si>
  <si>
    <t>Uczestnictwo wraz z tutorami w badaniach przesiewowych prowadzonych na terenie UW</t>
  </si>
  <si>
    <t xml:space="preserve">Spotkania z tutorami online </t>
  </si>
  <si>
    <t xml:space="preserve">ZAJĘCIA OGÓLNOUNIWERSYTECKIE </t>
  </si>
  <si>
    <t>SEMESTR ZIMOWY 2025/2026</t>
  </si>
  <si>
    <t>Lp.</t>
  </si>
  <si>
    <t xml:space="preserve">nazwa zajęć </t>
  </si>
  <si>
    <t>prowadzący</t>
  </si>
  <si>
    <t>koszyk kompetencji</t>
  </si>
  <si>
    <t>uwagi</t>
  </si>
  <si>
    <t>liczba godz. dyd.</t>
  </si>
  <si>
    <t xml:space="preserve"> tryb prowadzenia</t>
  </si>
  <si>
    <t>termin</t>
  </si>
  <si>
    <t>miejsce</t>
  </si>
  <si>
    <t>Wprowadzenie do programowania w Pythonie</t>
  </si>
  <si>
    <t>dr Janusz Jabłonowski, prof. ucz.</t>
  </si>
  <si>
    <t>cyfrowy</t>
  </si>
  <si>
    <t>https://usosweb.uw.edu.pl/kontroler.php?_action=katalog2/przedmioty/pokazPrzedmiot&amp;prz_kod=1000-WDPwP%28KC%29-OG</t>
  </si>
  <si>
    <t>każda środa (od 8.10.2025 r. do 26.11. 2025 r.)
16:00 - 19:15</t>
  </si>
  <si>
    <t>Przetwarzanie danych w Pythonie</t>
  </si>
  <si>
    <t>https://usosweb.uw.edu.pl/kontroler.php?_action=katalog2/przedmioty/pokazPrzedmiot&amp;prz_kod=1000-PDwP%28KC%29-OG</t>
  </si>
  <si>
    <t>każda środa (od 26.11.2025 r. do 21.01.2026 r.)
16:00 - 19:15</t>
  </si>
  <si>
    <t>Analityk danych biznesowych z wykorzystaniem programu MS Excel</t>
  </si>
  <si>
    <t>Sebastian Gęgotek</t>
  </si>
  <si>
    <t>https://usosweb.uw.edu.pl/kontroler.php?_action=katalog2/przedmioty/pokazPrzedmiot&amp;prz_kod=1000-ADBMSE%28KC%29-OG</t>
  </si>
  <si>
    <t>każdy piątek (od 03.10.2025 r.do 23.01.2026 r.)
8:30 - 10:00</t>
  </si>
  <si>
    <t>Microsoft 365 w codziennej pracy korporacyjnej</t>
  </si>
  <si>
    <t>https://usosweb.uw.edu.pl/kontroler.php?_action=katalog2/przedmioty/pokazPrzedmiot&amp;prz_kod=1000-M365PK%28KC%29-OG</t>
  </si>
  <si>
    <t>każda środa (od 8.10.2025 r. do 21.01.2026 r.)
8:30 - 10:00</t>
  </si>
  <si>
    <t>Podstawy programowania w języku Python</t>
  </si>
  <si>
    <t>dr Łukasz Górski</t>
  </si>
  <si>
    <t>https://usosweb.uw.edu.pl/kontroler.php?_action=katalog2/przedmioty/pokazPrzedmiot&amp;prz_kod=1000-PPwJP%28KC%29-OG</t>
  </si>
  <si>
    <t>każdy poniedziałek (od 6.10.2025 r. do 15.12.2025 r.) 17:00 - 19:30</t>
  </si>
  <si>
    <t>Eko Smakosz – gra w ekonawyki żywieniowe w realiach studenckich</t>
  </si>
  <si>
    <t>dr Michał Mijal</t>
  </si>
  <si>
    <t>zielony</t>
  </si>
  <si>
    <t>https://usosweb.uw.edu.pl/kontroler.php?_action=katalog2/przedmioty/pokazPrzedmiot&amp;prz_kod=2600-ESGEZ%28KZ%29-OG</t>
  </si>
  <si>
    <t>stacjonarnie</t>
  </si>
  <si>
    <t>16 października 
godz. 12.00-18.00
17 października 
godz. 9.00-15.00</t>
  </si>
  <si>
    <t>Budynek C Wydz. Zarządzania - Szturmowa 1/3 
sala C 410</t>
  </si>
  <si>
    <t>#EcoTok czy #EkoFejk? - Storytelling i manipulacje wokół ekologii, czyli o popkulturze, klimacie i markach, które chcą być zielone</t>
  </si>
  <si>
    <t>dr Aleksandra Spik</t>
  </si>
  <si>
    <t>https://usosweb.uw.edu.pl/kontroler.php?_action=katalog2/przedmioty/pokazPrzedmiot&amp;prz_kod=2600-EESME%28KZ%29-OG</t>
  </si>
  <si>
    <t>każdy czwartek (od 2.10.2025 r. do 22.01.2026 r.) 11:45 - 13:15</t>
  </si>
  <si>
    <t>Budynek C Wydz. Zarządzania - Szturmowa 1/3
sala C 405</t>
  </si>
  <si>
    <t>ESG communication via games and gamification</t>
  </si>
  <si>
    <t xml:space="preserve">mgr Filip Wójcik </t>
  </si>
  <si>
    <t>https://usosweb.uw.edu.pl/kontroler.php?_action=katalog2/przedmioty/pokazPrzedmiot&amp;prz_kod=2600-ESGKG-A%28KZ%29-OG</t>
  </si>
  <si>
    <t>hybrydowo</t>
  </si>
  <si>
    <t>online:
3, 10, 17, 24 października 16:00-18:00
14, 28 listopada 17:00 - 19:00
stacjonarnie:
21 listopada 
godz. 17:00 - 19:00</t>
  </si>
  <si>
    <t>Budynek B Wydz. Zarządzania - Szturmowa 1/3
sala B 103</t>
  </si>
  <si>
    <t>Wprowadzenie do humanistyki środowiskowej</t>
  </si>
  <si>
    <t>dr hab. Monika Kostro,
dr hab. Paweł Piszczatowski, prof. ucz.</t>
  </si>
  <si>
    <t>https://usosweb.uw.edu.pl/kontroler.php?_action=katalog2/przedmioty/pokazPrzedmiot&amp;prz_kod=3300-WH%C5%9A%28KZ%29-OG</t>
  </si>
  <si>
    <t>każdy wtorek (od 7.10.2025 r. do 20.01.2026 r.)
9:45 - 11:15</t>
  </si>
  <si>
    <t xml:space="preserve">Negocjacje XXI wieku - komunikacja perswazyjna </t>
  </si>
  <si>
    <t>dr Krzysztof Kałucki</t>
  </si>
  <si>
    <t>społeczno-przedsiębiorczy</t>
  </si>
  <si>
    <t>https://usosweb.uw.edu.pl/kontroler.php?_action=katalog2/przedmioty/pokazPrzedmiot&amp;prz_kod=2600-NXXI%28KS%29-OG</t>
  </si>
  <si>
    <t>każda środa (od 3.12.2025 r. do 14.01.2026 r.)
15:00 - 20:00</t>
  </si>
  <si>
    <t>Jak pisać, żeby ludzie nas rozumieli – prosty język i skuteczna komunikacja w praktyce</t>
  </si>
  <si>
    <t>dr hab. Monika Kresa, prof. ucz.</t>
  </si>
  <si>
    <t>https://usosweb.uw.edu.pl/kontroler.php?_action=katalog2/przedmioty/pokazPrzedmiot&amp;prz_kod=3003-JP%28KS%29-OG</t>
  </si>
  <si>
    <t>kurs asynchroniczny</t>
  </si>
  <si>
    <t>Droga przez zmianę – rozwijanie odporności psychicznej i efektywnej regulacji emocji</t>
  </si>
  <si>
    <t>Renata Gustowska</t>
  </si>
  <si>
    <t>https://usosweb.uw.edu.pl/kontroler.php?_action=katalog2/przedmioty/pokazPrzedmiot&amp;prz_kod=0510-OPiEFE%28KS%29-OG</t>
  </si>
  <si>
    <t>czwartki (od 2.10.2025 r. do 22.01.2026 r.)
I grupa 8:00-9:30
II grupa 9:45-11:15</t>
  </si>
  <si>
    <t>Dawna Biblioteka Uniwersytecka - "Stary BUW"
sala 106</t>
  </si>
  <si>
    <t>Taming difficult emotions. Dealing with anxiety</t>
  </si>
  <si>
    <t>Katarzyna Stankiewicz</t>
  </si>
  <si>
    <t>https://usosweb.uw.edu.pl/kontroler.php?_action=katalog2/przedmioty/pokazPrzedmiot&amp;prz_kod=0510-TDE%28KS%29-OG</t>
  </si>
  <si>
    <t>Wewnętrzna równowaga. Kurs o wzmacnianiu odporności psychicznej</t>
  </si>
  <si>
    <t>https://usosweb.uw.edu.pl/kontroler.php?_action=katalog2/przedmioty/pokazPrzedmiot&amp;prz_kod=0510-WR%28KS%29-OG</t>
  </si>
  <si>
    <t>1000 lat sąsiedztwa. Czy istnieje polsko-ukraińska wspólnota kulturowo-obrzędowa?. - 1000 років сусідства. Чи існує польсько-українська культурно-обрядова спільнота?</t>
  </si>
  <si>
    <t xml:space="preserve">prof. dr hab. Joanna Getka </t>
  </si>
  <si>
    <t>https://usosweb.uw.edu.pl/kontroler.php?_action=katalog2/przedmioty/pokazPrzedmiot&amp;prz_kod=3224-1000LAT%28KS%29-OG</t>
  </si>
  <si>
    <t xml:space="preserve">POLSZCZA. Kurs z zakresu geografii kultury Polski. Польща. Курс польської культурної географії </t>
  </si>
  <si>
    <t>https://usosweb.uw.edu.pl/kontroler.php?_action=katalog2/przedmioty/pokazPrzedmiot&amp;prz_kod=3224-POLSZCZA%28KS%29-OG</t>
  </si>
  <si>
    <t>BraveCamp ZIP 2.0</t>
  </si>
  <si>
    <t>Incubator UW</t>
  </si>
  <si>
    <t>https://iuw.edu.pl/bravecamp-zip-2-0-ogolnouniwersytecki-przedmiot-uw-dla-poczatkujacych-innowatorow/</t>
  </si>
  <si>
    <t>stacjonarnie, w terenie</t>
  </si>
  <si>
    <t>10.02.2026-16.02.2026</t>
  </si>
  <si>
    <t>Europejskie Centrum Edukacji Geologicznej w Chęcinach</t>
  </si>
  <si>
    <t>11.30 - 13.00</t>
  </si>
  <si>
    <t>Wprowadzenie do przedmiotu, informacje organizacyjne, prezentacja obszarów z UM</t>
  </si>
  <si>
    <t>dr Agnieszka Różycka</t>
  </si>
  <si>
    <t>WNE UW, ul. Długa 44/50, Warszawa, sala A103</t>
  </si>
  <si>
    <t>Analiza kosztów i korzyści w ocenie polityk publicznych oraz ocenie skutków regulacji na poziomie regionalnym</t>
  </si>
  <si>
    <t>dr Piotr Modzelewski</t>
  </si>
  <si>
    <t xml:space="preserve">Infrastruktura techniczna i społeczna. Poziomy analizy kosztów i korzyści </t>
  </si>
  <si>
    <t>dr Bartłomiej Dessoulavy-Śliwiński</t>
  </si>
  <si>
    <t>Analiza kosztów i korzyści infrastruktury. Cyrkularność</t>
  </si>
  <si>
    <t>Web-scraping - pobieranie danych internetowych.</t>
  </si>
  <si>
    <t>dr Ewa Weychert</t>
  </si>
  <si>
    <t>Mapowanie interesariuszy</t>
  </si>
  <si>
    <t>dr hab. Anna Nicińska, prof. ucz.</t>
  </si>
  <si>
    <t>Raportowanie ESG na poziomie samorządowym</t>
  </si>
  <si>
    <t>Wyjaśnialne przestrzenne uczenie maszynowe</t>
  </si>
  <si>
    <t>dr Maciej Świtała</t>
  </si>
  <si>
    <t>Pomiar wyników i ewaluacja na poziomie regionalnym</t>
  </si>
  <si>
    <t>indywidualnie uzgadniane</t>
  </si>
  <si>
    <t>Tutoring UW (11 godzin na studenta)</t>
  </si>
  <si>
    <t>stacjonarny lub zdalny synchroniczny</t>
  </si>
  <si>
    <t>WNE UW, ul. Długa 44/50, Warszawa lub spotkania zdalne</t>
  </si>
  <si>
    <t>Tutoring Urząd Marszałkowski (4 godziny na studenta)</t>
  </si>
  <si>
    <t>budynki Urzędu Marszałkowskiego Województwa Mazowieckiego lub spotkania zdalne</t>
  </si>
  <si>
    <t>zajęcia dla wszystkich studentów lub wskazanych grup studentów zainteresowanych danym obszarem tematycznym</t>
  </si>
  <si>
    <t>Zajęcia prowadzone przez Urząd Marszałkowski Województwa Mazowieckiego (nie objete budżetem projektu)</t>
  </si>
  <si>
    <t>30 (dla studenta)</t>
  </si>
  <si>
    <t>pracownicy Urzędu Marszałkowskiego Województwa Mazowieckiego</t>
  </si>
  <si>
    <t>Profilaktyka w ochronie zdrowia oczu, Wydział Fizyki</t>
  </si>
  <si>
    <t>Studenci dla Mazowsza - projekt wdrożeniowy, WNE</t>
  </si>
  <si>
    <t>Zajęcia prowadzone przez pracowników UW</t>
  </si>
  <si>
    <t>15.00-16.30</t>
  </si>
  <si>
    <t>Financial Literacy – kluczowa koncepcja w edukacji finansowej</t>
  </si>
  <si>
    <t>Tomasz Odziemczyk</t>
  </si>
  <si>
    <t>WNE UW, ul. Długa 44/50, Warszawa, sala A002</t>
  </si>
  <si>
    <t>Diagnoza potrzeb w zakresie edukacji finansowej</t>
  </si>
  <si>
    <t xml:space="preserve">Wiedza finansowa - diagnoza i identyfikacja potrzeb młodzieży szkolnej. Analiza danych i raportów. Podstawy wiedzy o finansach a wiek słuchacza.
</t>
  </si>
  <si>
    <t>dr Krzysztof Spirzewski</t>
  </si>
  <si>
    <t>Badania umiejętności i postaw w zakresie edukacji finansowej</t>
  </si>
  <si>
    <t>Zarządzanie finansami: dochód i wydatki, planowanie finansów (budżet domowy)</t>
  </si>
  <si>
    <t>Metodyka badań problemów i potrzeb edukacyjnych.
Warsztaty z prowadzenia badań fokusowych</t>
  </si>
  <si>
    <t>Zarządzanie projektami wdrożeniowymi w edukacji</t>
  </si>
  <si>
    <t>Bezpieczeństwo cyfrowe (obrót bezgotówkowy, bezpieczne zasady płatności)</t>
  </si>
  <si>
    <t>Kredyt a zdolność kredytowa (wniosek kredytowy, ocena wiarygodności kredytobiorcy)</t>
  </si>
  <si>
    <t>System finansowy: segmenty rynku finansowego, bankowość i jego specyfika</t>
  </si>
  <si>
    <t>Jak uczyć i jak się uczyć. Edukacja oparta na dowodach naukowych</t>
  </si>
  <si>
    <t>Zasady pracy w banku (organizacja banku, departamenty organizacyjne)</t>
  </si>
  <si>
    <t>od 2026-04-15</t>
  </si>
  <si>
    <t>Grywalizacja w edukacji</t>
  </si>
  <si>
    <t>zdalny asynchroniczny</t>
  </si>
  <si>
    <t>platforma Moodle</t>
  </si>
  <si>
    <t>15 zajęcia, w trybie zdalnym z uwagi na fakt, iż semestr letni 2025/2026 obejmuje 14 czwartków</t>
  </si>
  <si>
    <t>Tutoring (11 godzin na studenta)</t>
  </si>
  <si>
    <t>Tomasz Odziemczyk / dr Krzysztof Spirzewski</t>
  </si>
  <si>
    <t>16.45 - 18.15</t>
  </si>
  <si>
    <t>Warsztat  rozgrzewkowy/organizacyjny/poznajmy się - harmo, działania ze szkołami, cykl przygotowywania scenariuszy lekcji, cykl przygotowania badań i ich analizy pod scenariusz lekcji</t>
  </si>
  <si>
    <t>Elżbieta Jurkowska-Karpińska</t>
  </si>
  <si>
    <t>WNE UW, ul. Długa 44/50, Warszawa, sala A304</t>
  </si>
  <si>
    <t>10.00 - 12.15</t>
  </si>
  <si>
    <t>Metody tworzenia scenariuszy lekcji - cykl Kolba, metodyka pracy z grupą metodą warsztatową; facylitacja grupy</t>
  </si>
  <si>
    <t>Cambridge Innovation Center, ul. Chmielna 73</t>
  </si>
  <si>
    <t>12.30 - 14.00</t>
  </si>
  <si>
    <t>Warsztat tworzenia materiałów edukacyjnych dla uczniów - case study. Jak wykorzystać materiały edukacyjne jako narzędzie swojej lekcji</t>
  </si>
  <si>
    <t>Paweł Rygielski</t>
  </si>
  <si>
    <t>14.15 - 15.00</t>
  </si>
  <si>
    <t>Tworzenie własnych materiałów edukacyjnych, rola AI, aspekty prawne i etyczne</t>
  </si>
  <si>
    <t>15.45 - 16.30</t>
  </si>
  <si>
    <t>Wstęp do badań: Przegląd badań Fundacji Trampki na Giełdzie - co było zbadane i dlaczego, co dodatkowo mogą zbadać studenci; walidacja koncepcji scenariusza</t>
  </si>
  <si>
    <t>16.45 - 17.30</t>
  </si>
  <si>
    <t>Warsztat tworzenia badań własnych studentów dla celów stworzenia koncepcji lekcji - ewaluacja lekcji z uczniem</t>
  </si>
  <si>
    <t>14.30 - 16.00</t>
  </si>
  <si>
    <t>Warsztat tworzenia scenariuszy warsztatu - cz II; budowa bloku ćwiczeń warsztatowych, dobór metod do grupy docelowej, rola trenera podczas zajęć</t>
  </si>
  <si>
    <t>zdalny synchroniczny</t>
  </si>
  <si>
    <t>spotkanie online</t>
  </si>
  <si>
    <t>16.15 - 17.00</t>
  </si>
  <si>
    <t>Tworzenie własnych materiałów edukacyjnych przez studentów</t>
  </si>
  <si>
    <t>17.00 - 17.45</t>
  </si>
  <si>
    <t>Warsztat nt tworzenia badań własnych studentów - cz.II - tworzenie narzędzi</t>
  </si>
  <si>
    <t>14.30 - 17.45</t>
  </si>
  <si>
    <t xml:space="preserve">Warsztaty Train the trainers - na podstawie gotowych scenariuszy zajęć        </t>
  </si>
  <si>
    <t>Dyskusja wyników przeprowadzonych przez studentów badań walidacyjnych; wnioski z badania i ich wdrożenie</t>
  </si>
  <si>
    <t>Izabela Kozakiewicz - Frańczak</t>
  </si>
  <si>
    <t>16.15 - 17.45</t>
  </si>
  <si>
    <t>Prowadzenie zajęć z uczniami - co angażuje klasę - teoria i praktyka dobrej komunikacji trenera z grupą</t>
  </si>
  <si>
    <t>Adam Wojdyło</t>
  </si>
  <si>
    <t>Wywiady z finansistami - case study; przygotowanie do wywiadu i przeprowadzanie go</t>
  </si>
  <si>
    <t>Storytelling w mediach - opowiadanie o swoim projekcie, tworzenie treści do publikacji w mediach</t>
  </si>
  <si>
    <t>Moderowane Spotkanie z finansistami - oswajanie dziennikarstwa, przygotowanie do wywiadów indywidualnych prowadzonych przez studentów</t>
  </si>
  <si>
    <t>Studio Comparic TV ul. Przy Agorze 28</t>
  </si>
  <si>
    <t>14.15 - 15.45</t>
  </si>
  <si>
    <t>STUDIO TV Comparic, nagrania wywiadu z finansistami - warsztat</t>
  </si>
  <si>
    <t>Tutoring (4 godziny na studenta)</t>
  </si>
  <si>
    <t>Adam Wojdyło, Elżbieta Jurkowska-Karpińska, Izabela Kozakiewicz, Paweł Kmieć</t>
  </si>
  <si>
    <t>spotkania online</t>
  </si>
  <si>
    <t>Edukacja finansowa młodzieży - projekt wdrożeniowy, WNE</t>
  </si>
  <si>
    <t>Zajęcia prowadzone przez Fundację "Trampki na Giełdzie"</t>
  </si>
  <si>
    <t>Modelowanie 3D i druk przestrzenny: od projektu do prototypu</t>
  </si>
  <si>
    <t>Analiza danych przestrzennych w środowisku obliczeniowym R</t>
  </si>
  <si>
    <t>Stylizacja i prezentacja danych w QGIS od podstaw</t>
  </si>
  <si>
    <t>Nie daj się podsłuchać lub zhakować - warsztaty cybersamoobrony dla humanistów</t>
  </si>
  <si>
    <t>Artificial Intelligence: Foundations, Applications, and the Future</t>
  </si>
  <si>
    <t>Stylometria czyli z zastosowanie narzędzi cyfrowych do badań gatunków tekstów (od kryminałów po druki urzędowe)</t>
  </si>
  <si>
    <t>Sztuczna inteligencja: etyka, polityka, edukacja</t>
  </si>
  <si>
    <t>https://usosweb.uw.edu.pl/kontroler.php?_action=katalog2/przedmioty/pokazPrzedmiot&amp;prz_kod=1000-ADBMSE%28KC%29-OG&amp;callback=g_d2ad9720</t>
  </si>
  <si>
    <t>https://usosweb.uw.edu.pl/kontroler.php?_action=katalog2/przedmioty/pokazPrzedmiot&amp;prz_kod=1000-PDwP%28KC%29-OG&amp;callback=g_d2ad9720</t>
  </si>
  <si>
    <t>https://usosweb.uw.edu.pl/kontroler.php?_action=katalog2/przedmioty/pokazPrzedmiot&amp;prz_kod=1000-PPwJP%28KC%29-OG&amp;callback=g_5b385fda</t>
  </si>
  <si>
    <t>https://usosweb.uw.edu.pl/kontroler.php?_action=katalog2/przedmioty/pokazPrzedmiot&amp;prz_kod=1300-WMDP%28KC%29-OG&amp;callback=g_5b385fda</t>
  </si>
  <si>
    <t>https://usosweb.uw.edu.pl/kontroler.php?_action=katalog2/przedmioty/pokazPrzedmiot&amp;prz_kod=1900-ADPSR%28KC%29-OG&amp;callback=g_5b385fda</t>
  </si>
  <si>
    <t>https://usosweb.uw.edu.pl/kontroler.php?_action=katalog2/przedmioty/pokazPrzedmiot&amp;prz_kod=1900-SPDQG%28KC%29-OG&amp;callback=g_5b385fda</t>
  </si>
  <si>
    <t>https://usosweb.uw.edu.pl/kontroler.php?_action=katalog2/przedmioty/pokazPrzedmiot&amp;kod=2100-NDPLZWCH%28KC%29-OG</t>
  </si>
  <si>
    <t>https://usosweb.uw.edu.pl/kontroler.php?_action=katalog2/przedmioty/pokazPrzedmiot&amp;prz_kod=2400-ZEWW1022%28KC%29-OG&amp;callback=g_0af8c0c5</t>
  </si>
  <si>
    <t>https://usosweb.uw.edu.pl/kontroler.php?_action=katalog2/przedmioty/pokazPrzedmiot&amp;prz_kod=3003-ST%28KC%29-OG&amp;callback=g_1e182083</t>
  </si>
  <si>
    <t>https://usosweb.uw.edu.pl/kontroler.php?_action=katalog2/przedmioty/pokazPrzedmiot&amp;prz_kod=3700-SI-EPE%28KC%29-OG&amp;callback=g_0af8c0c5</t>
  </si>
  <si>
    <t>Droga przez zmianę–rozwijanie odporności psychicznej i efektywnej regulacji emocji</t>
  </si>
  <si>
    <t>Komunikacja interpersonalna w działaniu – asertywność, granice, dialog</t>
  </si>
  <si>
    <t>Profesjonalne wystąpienia online</t>
  </si>
  <si>
    <t>Tworzenie skutecznych planów indywidualnych działań w życiu zawodowym</t>
  </si>
  <si>
    <t>Komunikacja oficjalna po nowemu – prosty język w praktyce</t>
  </si>
  <si>
    <t>Emisja głosu i technika mowy</t>
  </si>
  <si>
    <t>SkillsBox: Poznaj kompetencje lidera</t>
  </si>
  <si>
    <t>SkillsBox: Poznaj kompetencje marketingowe</t>
  </si>
  <si>
    <t>Geotermia - siła napędzająca zieloną transformację</t>
  </si>
  <si>
    <t>System przyrodniczy miasta</t>
  </si>
  <si>
    <t>Ekokrytyka</t>
  </si>
  <si>
    <t>Ekolingwistyka</t>
  </si>
  <si>
    <t>Cli-fi – fantastyka i katastrofa klimatyczna</t>
  </si>
  <si>
    <t>https://usosweb.uw.edu.pl/kontroler.php?_action=katalog2/przedmioty/pokazPrzedmiot&amp;prz_kod=1300-WGSNZT%28KZ%29-OG&amp;callback=g_1ea038ef</t>
  </si>
  <si>
    <t>https://usosweb.uw.edu.pl/kontroler.php?_action=katalog2/przedmioty/pokazPrzedmiot&amp;prz_kod=1900-SYPRM%28KZ%29-OG&amp;callback=g_e28caf6c</t>
  </si>
  <si>
    <t>https://usosweb.uw.edu.pl/kontroler.php?_action=katalog2/przedmioty/pokazPrzedmiot&amp;prz_kod=3001-EK%28KZ%29-OG&amp;callback=g_1ea038ef</t>
  </si>
  <si>
    <t>https://usosweb.uw.edu.pl/kontroler.php?_action=katalog2/przedmioty/pokazPrzedmiot&amp;prz_kod=3003-EL%28KZ%29-OG&amp;callback=g_1ea038ef</t>
  </si>
  <si>
    <t>https://usosweb.uw.edu.pl/kontroler.php?_action=katalog2/przedmioty/pokazPrzedmiot&amp;prz_kod=3700-CF-FKK%28KZ%29-OG&amp;callback=g_1ea038ef</t>
  </si>
  <si>
    <t>https://usosweb.uw.edu.pl/kontroler.php?_action=katalog2/przedmioty/pokazPrzedmiot&amp;prz_kod=0510-OPiEFE%28KS%29-OG&amp;callback=g_d0b6ccd9</t>
  </si>
  <si>
    <t>https://usosweb.uw.edu.pl/kontroler.php?_action=katalog2/przedmioty/pokazPrzedmiot&amp;prz_kod=0510-TDE%28KS%29-OG&amp;callback=g_d0b6ccd9</t>
  </si>
  <si>
    <t>https://usosweb.uw.edu.pl/kontroler.php?_action=katalog2%2Fprzedmioty%2FpokazPrzedmiot&amp;prz_kod=0510-WR%28KS%29-OG&amp;callback=g_d0b6ccd9&amp;lang=pl</t>
  </si>
  <si>
    <t>https://usosweb.uw.edu.pl/kontroler.php?_action=katalog2/przedmioty/pokazPrzedmiot&amp;prz_kod=2300-KID%28KS%29-OG&amp;callback=g_d0b6ccd9</t>
  </si>
  <si>
    <t>https://usosweb.uw.edu.pl/kontroler.php?_action=katalog2/przedmioty/pokazPrzedmiot&amp;prz_kod=2300-PWO%28KS%29-OG&amp;callback=g_d0b6ccd9</t>
  </si>
  <si>
    <t>https://usosweb.uw.edu.pl/kontroler.php?_action=katalog2/przedmioty/pokazPrzedmiot&amp;prz_kod=2700-TSPI%28KS%29-OG&amp;callback=g_d0b6ccd9</t>
  </si>
  <si>
    <t>https://usosweb.uw.edu.pl/kontroler.php?_action=katalog2/przedmioty/pokazPrzedmiot&amp;prz_kod=3003-JP%28KS%29-OG&amp;callback=g_d0b6ccd9</t>
  </si>
  <si>
    <t>https://usosweb.uw.edu.pl/kontroler.php?_action=katalog2/przedmioty/pokazPrzedmiot&amp;prz_kod=3003-KO%28KS%29-OG&amp;callback=g_d0b6ccd9</t>
  </si>
  <si>
    <t>https://usosweb.uw.edu.pl/kontroler.php?_action=katalog2/przedmioty/pokazPrzedmiot&amp;prz_kod=3007-EG%28KS%29-OG&amp;callback=g_d0b6ccd9</t>
  </si>
  <si>
    <t>https://usosweb.uw.edu.pl/kontroler.php?_action=katalog2/przedmioty/pokazPrzedmiot&amp;prz_kod=3224-1000LAT%28KS%29-OG&amp;callback=g_d0b6ccd9</t>
  </si>
  <si>
    <t>https://usosweb.uw.edu.pl/kontroler.php?_action=katalog2/przedmioty/pokazPrzedmiot&amp;prz_kod=7600-SBKL%28KS%29-OG&amp;callback=g_d0b6ccd9</t>
  </si>
  <si>
    <t>https://usosweb.uw.edu.pl/kontroler.php?_action=katalog2/przedmioty/pokazPrzedmiot&amp;prz_kod=7600-SBKMRKT%28KS%29-OG&amp;callback=g_d0b6ccd9</t>
  </si>
  <si>
    <t>poniedziałki (od 16.02 do 1.06)
8:00 - 9:30</t>
  </si>
  <si>
    <t>środy (od 8.04 do 27.05)
16:15 - 19:30</t>
  </si>
  <si>
    <t>poniedziałki (od 16.02 do 27.04)
18:00 - 20:30</t>
  </si>
  <si>
    <t>środy (od 18.02 do 8.04)
16:15 - 19:30</t>
  </si>
  <si>
    <t>dr Witold Matyszczak</t>
  </si>
  <si>
    <t>środy (od 18.02 do 3.06)
16:15 - 18:00</t>
  </si>
  <si>
    <t>sala 2071
Gmach Wydziału Geologii - Żwirki i Wigury 93</t>
  </si>
  <si>
    <t>dr Urszula Zawadzka-Pawlewska</t>
  </si>
  <si>
    <t>sala 20A-prac.komp.
Pałac Uruskich-Czetwertyńskich</t>
  </si>
  <si>
    <t>dr Alina Gerlée</t>
  </si>
  <si>
    <t>środy (18.02 do 27.05)
15:00 - 16:30</t>
  </si>
  <si>
    <t>środy (18.02 do 3.06)
16:45 - 18:15</t>
  </si>
  <si>
    <t>sala 20B-prac.komp.
Pałac Uruskich-Czetwertyńskich</t>
  </si>
  <si>
    <t>środy (18.02 do 3.06)
13:15 - 14:45</t>
  </si>
  <si>
    <t>dr hab. Daniel Dariusz Mider</t>
  </si>
  <si>
    <t>dr Artur Siurdyban</t>
  </si>
  <si>
    <t>poniedziałki (16.02 do 1.06)
9:45 - 11:15</t>
  </si>
  <si>
    <t>dr hab. Magdalena Anna Sykurska-Derwojed, prof. ucz.</t>
  </si>
  <si>
    <t>środy (18.02 do 22.04)
9:00 - 11:15</t>
  </si>
  <si>
    <t>dr Krzysztof Skonieczny</t>
  </si>
  <si>
    <t>środy (18.02 do 3.06)
15:00 - 16:30</t>
  </si>
  <si>
    <t>sala 9
Budynek Dydaktyczny - Dobra 72</t>
  </si>
  <si>
    <t>dr Alicja Bobrowska 
dr hab. Andrzej Domonik
dr hab.. Marzena Szostakiewicz-Hołownia 
dr Daniel Zaszewski</t>
  </si>
  <si>
    <t>wtorki (17.02 do 2.06)
18:30 - 20:00</t>
  </si>
  <si>
    <t>dr Ewa Malinowska</t>
  </si>
  <si>
    <t>sala 8
Pałac Uruskich-Czetwertyńskich</t>
  </si>
  <si>
    <t>dr Weronika Kostecka</t>
  </si>
  <si>
    <t>piątki (20.02 do 29.05)
11:30 - 13:00</t>
  </si>
  <si>
    <t>sala 6
Lokale w budynku Kupców - Oboźna 8</t>
  </si>
  <si>
    <t>dr hab. Magdalena Anna Zawisławska, prof. ucz.</t>
  </si>
  <si>
    <t>prof. dr hab. Dominika Dorota Oramus</t>
  </si>
  <si>
    <t>czwartki (19.02. do 28.05)
I grupa 8:00-9:30
II grupa 9:45-11:15</t>
  </si>
  <si>
    <t>sala 106
Stara Biblioteka</t>
  </si>
  <si>
    <t>dr Monika Gromadzka
dr Anna Marianowska</t>
  </si>
  <si>
    <t>dr Anna Marianowska</t>
  </si>
  <si>
    <t>środy (18.02 do 3.06)
15:40 - 17:10</t>
  </si>
  <si>
    <t>prof. dr hab. Paweł Chmielnicki</t>
  </si>
  <si>
    <t>sala 304
Pawilon północny</t>
  </si>
  <si>
    <t>środy (18.02 do 3.06)
9:45 - 11:15</t>
  </si>
  <si>
    <t>dr hab. Monika Kresa, prof. ucz.
dr hab. Magdalena Zawisławska, prof. ucz.</t>
  </si>
  <si>
    <t>sala 311
Lokale w budynku Kupców - Oboźna 8</t>
  </si>
  <si>
    <t>Joanna Wyszyńska</t>
  </si>
  <si>
    <t>Hanna Országh-Szturo</t>
  </si>
  <si>
    <t>sala MakerSpace
W.Fizyki budynek A i B CeNT II - Pasteura 5</t>
  </si>
  <si>
    <t>wtorki (3.03 do 28.04)
15:00 - 18:00</t>
  </si>
  <si>
    <t>czwartki (5.03 do 30.04)
15:00 - 18:00</t>
  </si>
  <si>
    <t>Humanistyczny wymiar zarządzania ludźmi</t>
  </si>
  <si>
    <t>prof. dr hab. Grażyna Wieczorkowska-Wierzbińska</t>
  </si>
  <si>
    <t>https://usosweb.uw.edu.pl/kontroler.php?_action=katalog2/przedmioty/pokazPrzedmiot&amp;prz_kod=2600-HWZL%28KS%29-OG</t>
  </si>
  <si>
    <t>czwartki (od 19.02 do 14.05)
17:45 - 20:00</t>
  </si>
  <si>
    <t>07.05 i 08.05.2026 r.</t>
  </si>
  <si>
    <t>Zielona informacja – kluczowe informacje i dobre nawyki w miejscu pracy</t>
  </si>
  <si>
    <t>dr Monika Lisowska</t>
  </si>
  <si>
    <t>Prowadzenie interaktywnych zajęć online w Zoom Workplace</t>
  </si>
  <si>
    <t>11.05.2026 r.</t>
  </si>
  <si>
    <t>Od oporu do współpracy. Proces grupowy i dynamika grupy studenckiej</t>
  </si>
  <si>
    <t>13.05.2026 r.</t>
  </si>
  <si>
    <t>Jak pracować nad własnymi postawami i wprowadzać zmiany w pracy ze studentami - warsztat self-coachingowy</t>
  </si>
  <si>
    <t>15.05 i 22.05.2026 r.</t>
  </si>
  <si>
    <t>9:15-14:00</t>
  </si>
  <si>
    <t xml:space="preserve">Adaptacyjne i dezadaptacyjne formy humoru w pracy dydaktycznej </t>
  </si>
  <si>
    <t>19.05.2026 r.</t>
  </si>
  <si>
    <t>9:00-12:00</t>
  </si>
  <si>
    <t>Kalendarz Google - efektywne zarządzanie czasem i spotkaniami w pracy dydaktycznej</t>
  </si>
  <si>
    <t>21.05.2026 r.</t>
  </si>
  <si>
    <t>9:00-11:30</t>
  </si>
  <si>
    <t>Lasoterapia – naukowe podstawy i możliwości wykorzystania w pracy akademickiej</t>
  </si>
  <si>
    <t>dr Marcelina Zimny</t>
  </si>
  <si>
    <t>22.05.2026 r.</t>
  </si>
  <si>
    <t>NotebookLM jako osobisty asystent dydaktyczny i naukowy</t>
  </si>
  <si>
    <t>26.05.2026 r.</t>
  </si>
  <si>
    <t>Pracuj mądrze, a nie ciężej - profilaktyka wypalenia zawodowego nauczycieli akademickich</t>
  </si>
  <si>
    <t>28.05 i 02.06.2026 r.</t>
  </si>
  <si>
    <t>10:00-13:00, 9:00-15:30</t>
  </si>
  <si>
    <t>online 28.05, stacjonarny 02.06</t>
  </si>
  <si>
    <t>ul. Dobra 55 (vis a vis BUW) 
 Sala 1.110</t>
  </si>
  <si>
    <t>09:00-15:30</t>
  </si>
  <si>
    <t>Mocne strony charakteru-zrozumienie własnych zasobów w dydaktyce</t>
  </si>
  <si>
    <t>Wydział Neofilologii, ul. Dobra 55, s. 1.138</t>
  </si>
  <si>
    <t>Od entuzjazmu do wyczerpania- jak zapobiegac utracie energii i zaangażownaia  wpracy nauczyciela akademickiego</t>
  </si>
  <si>
    <t>Wydział Neofilologii, ul. Dobra 55, s. 1.132</t>
  </si>
  <si>
    <t>grupa I</t>
  </si>
  <si>
    <t>grupa II</t>
  </si>
  <si>
    <t>09.06 i 10.06.2026 r.</t>
  </si>
  <si>
    <t>Inteligencja społeczna w pracy dydaktycznej</t>
  </si>
  <si>
    <t>10.06 i 11.06.2026 r.</t>
  </si>
  <si>
    <t>11.06.2026 r.</t>
  </si>
  <si>
    <t>10:00-14:00</t>
  </si>
  <si>
    <t>Sprawdzać czy ufać? Strategie weryfikacji efektów uczenia się w epoce GenAI - przegląd możliwości, ocena skuteczności, wprowadzanie
nowych rozwiązań</t>
  </si>
  <si>
    <t>dr Krzysztof Skonieczny
dr hab. Przemysław Kordos, prof. Ucz</t>
  </si>
  <si>
    <t>12.06.2026 r.</t>
  </si>
  <si>
    <t>17.06.2026 r.</t>
  </si>
  <si>
    <t>Efektywne prowadzenie interaktywnych zajęć synchronicznych w środowisku Google Meet</t>
  </si>
  <si>
    <t>Zrozumieć studenta, czyli jak uczyć i budować relacje z pokoleniem Z</t>
  </si>
  <si>
    <t>Październik/Listopad 2026</t>
  </si>
  <si>
    <t>do potwierdzenia</t>
  </si>
  <si>
    <t>Prowadzenie metod aktywizacyjnych w praktyce akademickiej</t>
  </si>
  <si>
    <t xml:space="preserve">Spotkanie podsumowujące I połowę Programu </t>
  </si>
  <si>
    <t>Narzędzia cyfrowe- poziom podstawowy</t>
  </si>
  <si>
    <t>Narzędzia cyfrowe- poziom średniozaawansowany</t>
  </si>
  <si>
    <t>Zielone kompetencje</t>
  </si>
  <si>
    <t>Obszar</t>
  </si>
  <si>
    <t>Wyzwania w pełnieniu funkcji kierownika_czki kierunku studiów</t>
  </si>
  <si>
    <t>dydaktyczny (ZIP 2.0)</t>
  </si>
  <si>
    <t>Promocja kierunku studiów</t>
  </si>
  <si>
    <t>Przygotowanie do PKA</t>
  </si>
  <si>
    <t>Wprowadzenie do pracy z konfliktem</t>
  </si>
  <si>
    <t>Wykorzystywanie sztucznej inteligencji w procesie kształcenia</t>
  </si>
  <si>
    <t>Neuroróżnorodność - jak się komunikować z osobami nieneurotypowymi</t>
  </si>
  <si>
    <t>cyfrowe (ZIP 2.0)</t>
  </si>
  <si>
    <t>zielona transformacja (ZIP 2.0)</t>
  </si>
  <si>
    <t>hybrydowe</t>
  </si>
  <si>
    <r>
      <rPr>
        <b/>
        <sz val="11"/>
        <color theme="1"/>
        <rFont val="Calibri"/>
        <family val="2"/>
        <charset val="238"/>
      </rPr>
      <t>Online</t>
    </r>
    <r>
      <rPr>
        <sz val="11"/>
        <color theme="1"/>
        <rFont val="Calibri"/>
        <family val="2"/>
        <charset val="238"/>
      </rPr>
      <t xml:space="preserve">: 12.06.2026 godz. 12:00-15:00 
</t>
    </r>
    <r>
      <rPr>
        <b/>
        <sz val="11"/>
        <color theme="1"/>
        <rFont val="Calibri"/>
        <family val="2"/>
        <charset val="238"/>
      </rPr>
      <t>Stacjonarnie</t>
    </r>
    <r>
      <rPr>
        <sz val="11"/>
        <color theme="1"/>
        <rFont val="Calibri"/>
        <family val="2"/>
        <charset val="238"/>
      </rPr>
      <t xml:space="preserve">: 15.06.2026 godz. 12:00-15:00 </t>
    </r>
  </si>
  <si>
    <r>
      <rPr>
        <b/>
        <sz val="11"/>
        <color theme="1"/>
        <rFont val="Calibri"/>
        <family val="2"/>
        <charset val="238"/>
      </rPr>
      <t>Online</t>
    </r>
    <r>
      <rPr>
        <sz val="11"/>
        <color theme="1"/>
        <rFont val="Calibri"/>
        <family val="2"/>
        <charset val="238"/>
      </rPr>
      <t>: 09.2026</t>
    </r>
    <r>
      <rPr>
        <b/>
        <sz val="11"/>
        <color theme="1"/>
        <rFont val="Calibri"/>
        <family val="2"/>
        <charset val="238"/>
      </rPr>
      <t xml:space="preserve">     Online: </t>
    </r>
    <r>
      <rPr>
        <sz val="11"/>
        <color theme="1"/>
        <rFont val="Calibri"/>
        <family val="2"/>
        <charset val="238"/>
      </rPr>
      <t>09.2026</t>
    </r>
  </si>
  <si>
    <r>
      <rPr>
        <b/>
        <sz val="11"/>
        <color theme="1"/>
        <rFont val="Calibri"/>
        <family val="2"/>
        <charset val="238"/>
      </rPr>
      <t>Stacjonarnie:</t>
    </r>
    <r>
      <rPr>
        <sz val="11"/>
        <color theme="1"/>
        <rFont val="Calibri"/>
        <family val="2"/>
        <charset val="238"/>
      </rPr>
      <t xml:space="preserve"> 15.10.2026 godz. 10:00-13:00 
</t>
    </r>
    <r>
      <rPr>
        <b/>
        <sz val="11"/>
        <color theme="1"/>
        <rFont val="Calibri"/>
        <family val="2"/>
        <charset val="238"/>
      </rPr>
      <t>Online</t>
    </r>
    <r>
      <rPr>
        <sz val="11"/>
        <color theme="1"/>
        <rFont val="Calibri"/>
        <family val="2"/>
        <charset val="238"/>
      </rPr>
      <t>: 22.10.2026 godz. 10:00-13:00</t>
    </r>
  </si>
  <si>
    <r>
      <rPr>
        <b/>
        <sz val="11"/>
        <color theme="1"/>
        <rFont val="Calibri"/>
        <family val="2"/>
        <charset val="238"/>
      </rPr>
      <t xml:space="preserve">Stacjonarnie: </t>
    </r>
    <r>
      <rPr>
        <sz val="11"/>
        <color theme="1"/>
        <rFont val="Calibri"/>
        <family val="2"/>
        <charset val="238"/>
      </rPr>
      <t xml:space="preserve">18.11.2026 godz. 9:00-13:00 </t>
    </r>
    <r>
      <rPr>
        <b/>
        <sz val="11"/>
        <color theme="1"/>
        <rFont val="Calibri"/>
        <family val="2"/>
        <charset val="238"/>
      </rPr>
      <t>Stacjonarnie:</t>
    </r>
    <r>
      <rPr>
        <sz val="11"/>
        <color theme="1"/>
        <rFont val="Calibri"/>
        <family val="2"/>
        <charset val="238"/>
      </rPr>
      <t xml:space="preserve"> 26.11.2026 godz. 12:00-16:00</t>
    </r>
  </si>
  <si>
    <t>Styczeń 2027 r.</t>
  </si>
  <si>
    <t>Grudzień 2026 r.</t>
  </si>
  <si>
    <t>Luty 2027 r.</t>
  </si>
  <si>
    <t>Marzec 2027 r.</t>
  </si>
  <si>
    <t>PILOTAŻOWY PROGRAM DLA DOŚWIADCZONYCH DYDAKTYKÓW</t>
  </si>
  <si>
    <t xml:space="preserve"> Liczba godz. dyd.</t>
  </si>
  <si>
    <t>Osoba prowadząca</t>
  </si>
  <si>
    <t>I poł. Stycznia 2027</t>
  </si>
  <si>
    <t>Luty 2027</t>
  </si>
  <si>
    <t xml:space="preserve">Warsztat stacjonarny z 2 prowadzącymi.  Indywidualna pomoc w trakcie a także po warsztacie, w trybie online </t>
  </si>
  <si>
    <t>Kwiecień 2027</t>
  </si>
  <si>
    <t xml:space="preserve">Spotkanie podsumowujące Programu </t>
  </si>
  <si>
    <t>Czerwiec 2027</t>
  </si>
  <si>
    <t>PROGRAM DLA OBECNYCH I PRZYSZŁYCH KIEROWNIKÓW ORAZ KIEROWNICZEK KIERUNKÓW STUDIÓW</t>
  </si>
  <si>
    <t>specjalistyczne Uważni na dostępność – Uniwersytet równych szans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</si>
</sst>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dd\.mm\.yyyy"/>
  </numFmts>
  <fonts count="39" x14ac:knownFonts="1">
    <font>
      <sz val="11"/>
      <color theme="1"/>
      <name val="Calibri"/>
      <charset val="1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Arial"/>
      <charset val="1"/>
    </font>
    <font>
      <b/>
      <sz val="11"/>
      <color theme="1"/>
      <name val="Calibri"/>
      <charset val="1"/>
    </font>
    <font>
      <sz val="11"/>
      <color rgb="FF1D2125"/>
      <name val="Calibri"/>
      <charset val="1"/>
    </font>
    <font>
      <sz val="10"/>
      <color theme="1"/>
      <name val="Arial"/>
      <charset val="1"/>
    </font>
    <font>
      <u/>
      <sz val="11"/>
      <color theme="10"/>
      <name val="Calibri"/>
      <charset val="1"/>
    </font>
    <font>
      <sz val="11"/>
      <color rgb="FF000000"/>
      <name val="Calibri"/>
      <charset val="1"/>
    </font>
    <font>
      <b/>
      <sz val="11"/>
      <color rgb="FF000000"/>
      <name val="Calibri"/>
      <charset val="1"/>
    </font>
    <font>
      <sz val="9"/>
      <color theme="1"/>
      <name val="Arial"/>
      <charset val="1"/>
    </font>
    <font>
      <b/>
      <sz val="10"/>
      <color theme="1"/>
      <name val="Arial"/>
      <charset val="1"/>
    </font>
    <font>
      <b/>
      <sz val="22"/>
      <color rgb="FF000000"/>
      <name val="Calibri"/>
      <charset val="1"/>
    </font>
    <font>
      <sz val="12"/>
      <color theme="1"/>
      <name val="Calibri"/>
      <charset val="1"/>
    </font>
    <font>
      <b/>
      <i/>
      <sz val="20"/>
      <color rgb="FFFF0000"/>
      <name val="Arial"/>
      <charset val="1"/>
    </font>
    <font>
      <b/>
      <sz val="12"/>
      <color theme="1"/>
      <name val="Arial"/>
      <charset val="1"/>
    </font>
    <font>
      <b/>
      <sz val="11"/>
      <color theme="1"/>
      <name val="Arial"/>
      <charset val="1"/>
    </font>
    <font>
      <sz val="10"/>
      <name val="Arial"/>
    </font>
    <font>
      <b/>
      <sz val="11"/>
      <color theme="1"/>
      <name val="Calibri"/>
    </font>
    <font>
      <sz val="10"/>
      <color theme="1"/>
      <name val="Calibri"/>
      <scheme val="minor"/>
    </font>
    <font>
      <sz val="11"/>
      <color theme="1"/>
      <name val="Calibri"/>
    </font>
    <font>
      <b/>
      <i/>
      <sz val="2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1D2125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color theme="1"/>
      <name val="Calibri"/>
      <charset val="1"/>
    </font>
    <font>
      <sz val="11"/>
      <color theme="1"/>
      <name val="Calibri"/>
      <family val="2"/>
      <scheme val="minor"/>
    </font>
    <font>
      <sz val="12"/>
      <color rgb="FF222222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22"/>
      <color rgb="FF000000"/>
      <name val="Calibri"/>
      <family val="2"/>
      <charset val="238"/>
    </font>
    <font>
      <b/>
      <sz val="10"/>
      <color theme="1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rgb="FFDEEAF6"/>
        <bgColor rgb="FFD9E1F2"/>
      </patternFill>
    </fill>
    <fill>
      <patternFill patternType="solid">
        <fgColor rgb="FFF2F2F2"/>
        <bgColor rgb="FFE7E6E6"/>
      </patternFill>
    </fill>
    <fill>
      <patternFill patternType="solid">
        <fgColor rgb="FFFFFFFF"/>
        <bgColor rgb="FFF2F2F2"/>
      </patternFill>
    </fill>
    <fill>
      <patternFill patternType="solid">
        <fgColor rgb="FFD9E1F2"/>
        <bgColor rgb="FFDEEAF6"/>
      </patternFill>
    </fill>
    <fill>
      <patternFill patternType="solid">
        <fgColor rgb="FFFFFF99"/>
        <bgColor rgb="FFFFFFCC"/>
      </patternFill>
    </fill>
    <fill>
      <patternFill patternType="solid">
        <fgColor rgb="FFCCECFF"/>
        <bgColor rgb="FFDEEAF6"/>
      </patternFill>
    </fill>
    <fill>
      <patternFill patternType="solid">
        <fgColor rgb="FFFFFFCC"/>
        <bgColor rgb="FFFFFFFF"/>
      </patternFill>
    </fill>
    <fill>
      <patternFill patternType="solid">
        <fgColor rgb="FF99FF99"/>
        <bgColor rgb="FFCCECFF"/>
      </patternFill>
    </fill>
    <fill>
      <patternFill patternType="solid">
        <fgColor rgb="FFE7E6E6"/>
        <bgColor rgb="FFDEEAF6"/>
      </patternFill>
    </fill>
    <fill>
      <patternFill patternType="solid">
        <fgColor rgb="FFDEEAF6"/>
        <bgColor rgb="FFDEEAF6"/>
      </patternFill>
    </fill>
    <fill>
      <patternFill patternType="solid">
        <fgColor rgb="FFF2F2F2"/>
        <bgColor rgb="FFF2F2F2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 tint="-0.14999847407452621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EEAF6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0" fontId="34" fillId="0" borderId="0"/>
    <xf numFmtId="0" fontId="33" fillId="0" borderId="0"/>
    <xf numFmtId="0" fontId="32" fillId="0" borderId="0"/>
  </cellStyleXfs>
  <cellXfs count="260">
    <xf numFmtId="0" fontId="0" fillId="0" borderId="0" xfId="0"/>
    <xf numFmtId="0" fontId="0" fillId="0" borderId="0" xfId="0" applyFont="1" applyAlignment="1"/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/>
    <xf numFmtId="164" fontId="0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5" xfId="0" applyFont="1" applyBorder="1" applyAlignment="1"/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0" fontId="0" fillId="0" borderId="2" xfId="0" applyFont="1" applyBorder="1" applyAlignment="1"/>
    <xf numFmtId="0" fontId="0" fillId="0" borderId="0" xfId="0" applyFont="1" applyAlignment="1">
      <alignment wrapText="1"/>
    </xf>
    <xf numFmtId="0" fontId="0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0" fillId="0" borderId="1" xfId="0" applyFont="1" applyBorder="1" applyAlignment="1">
      <alignment wrapText="1"/>
    </xf>
    <xf numFmtId="0" fontId="0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wrapText="1"/>
    </xf>
    <xf numFmtId="0" fontId="0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top" wrapText="1"/>
    </xf>
    <xf numFmtId="0" fontId="0" fillId="0" borderId="6" xfId="0" applyFont="1" applyBorder="1" applyAlignment="1">
      <alignment horizontal="center" wrapText="1"/>
    </xf>
    <xf numFmtId="0" fontId="0" fillId="0" borderId="5" xfId="0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top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8" fillId="0" borderId="0" xfId="0" applyFont="1" applyAlignment="1"/>
    <xf numFmtId="0" fontId="9" fillId="6" borderId="2" xfId="0" applyFont="1" applyFill="1" applyBorder="1" applyAlignment="1">
      <alignment horizontal="center"/>
    </xf>
    <xf numFmtId="0" fontId="9" fillId="6" borderId="11" xfId="0" applyFont="1" applyFill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165" fontId="8" fillId="0" borderId="11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49" fontId="13" fillId="7" borderId="1" xfId="0" applyNumberFormat="1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/>
    </xf>
    <xf numFmtId="49" fontId="13" fillId="8" borderId="1" xfId="0" applyNumberFormat="1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center" vertical="center"/>
    </xf>
    <xf numFmtId="0" fontId="13" fillId="4" borderId="7" xfId="0" applyFont="1" applyFill="1" applyBorder="1" applyAlignment="1"/>
    <xf numFmtId="0" fontId="13" fillId="4" borderId="7" xfId="0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wrapText="1"/>
    </xf>
    <xf numFmtId="0" fontId="13" fillId="10" borderId="1" xfId="0" applyFont="1" applyFill="1" applyBorder="1" applyAlignment="1">
      <alignment horizontal="center" vertical="center" wrapText="1"/>
    </xf>
    <xf numFmtId="49" fontId="13" fillId="10" borderId="1" xfId="0" applyNumberFormat="1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13" fillId="10" borderId="4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vertical="center"/>
    </xf>
    <xf numFmtId="0" fontId="13" fillId="4" borderId="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wrapText="1"/>
    </xf>
    <xf numFmtId="0" fontId="18" fillId="12" borderId="17" xfId="0" applyFont="1" applyFill="1" applyBorder="1" applyAlignment="1">
      <alignment horizontal="center" wrapText="1"/>
    </xf>
    <xf numFmtId="0" fontId="18" fillId="12" borderId="18" xfId="0" applyFont="1" applyFill="1" applyBorder="1" applyAlignment="1">
      <alignment horizontal="center" wrapText="1"/>
    </xf>
    <xf numFmtId="0" fontId="18" fillId="12" borderId="19" xfId="0" applyFont="1" applyFill="1" applyBorder="1" applyAlignment="1">
      <alignment horizontal="center" wrapText="1"/>
    </xf>
    <xf numFmtId="0" fontId="20" fillId="0" borderId="18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165" fontId="19" fillId="0" borderId="18" xfId="0" applyNumberFormat="1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5" fillId="12" borderId="17" xfId="0" applyFont="1" applyFill="1" applyBorder="1" applyAlignment="1">
      <alignment horizontal="center" vertical="center" wrapText="1"/>
    </xf>
    <xf numFmtId="0" fontId="25" fillId="12" borderId="18" xfId="0" applyFont="1" applyFill="1" applyBorder="1" applyAlignment="1">
      <alignment horizontal="center" vertical="center" wrapText="1"/>
    </xf>
    <xf numFmtId="0" fontId="25" fillId="12" borderId="19" xfId="0" applyFont="1" applyFill="1" applyBorder="1" applyAlignment="1">
      <alignment horizontal="center" vertical="center" wrapText="1"/>
    </xf>
    <xf numFmtId="164" fontId="26" fillId="0" borderId="18" xfId="0" applyNumberFormat="1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 wrapText="1"/>
    </xf>
    <xf numFmtId="0" fontId="26" fillId="0" borderId="18" xfId="0" applyFont="1" applyBorder="1"/>
    <xf numFmtId="0" fontId="27" fillId="0" borderId="0" xfId="0" applyFont="1" applyAlignment="1">
      <alignment horizontal="center" vertical="center"/>
    </xf>
    <xf numFmtId="164" fontId="26" fillId="0" borderId="23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6" fillId="0" borderId="23" xfId="0" applyFont="1" applyBorder="1"/>
    <xf numFmtId="0" fontId="28" fillId="14" borderId="14" xfId="0" applyFont="1" applyFill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top" wrapText="1"/>
    </xf>
    <xf numFmtId="0" fontId="30" fillId="0" borderId="18" xfId="0" applyFont="1" applyBorder="1" applyAlignment="1">
      <alignment horizontal="center" vertical="top" wrapText="1"/>
    </xf>
    <xf numFmtId="0" fontId="30" fillId="0" borderId="17" xfId="0" applyFont="1" applyBorder="1" applyAlignment="1">
      <alignment horizontal="center" vertical="top" wrapText="1"/>
    </xf>
    <xf numFmtId="0" fontId="26" fillId="0" borderId="20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top" wrapText="1"/>
    </xf>
    <xf numFmtId="0" fontId="28" fillId="14" borderId="18" xfId="0" applyFont="1" applyFill="1" applyBorder="1" applyAlignment="1">
      <alignment horizontal="center" vertical="center"/>
    </xf>
    <xf numFmtId="0" fontId="26" fillId="0" borderId="18" xfId="0" applyFont="1" applyBorder="1" applyAlignment="1">
      <alignment wrapText="1"/>
    </xf>
    <xf numFmtId="0" fontId="28" fillId="14" borderId="1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7" fillId="0" borderId="1" xfId="1" applyFill="1" applyBorder="1" applyAlignment="1">
      <alignment horizontal="center" wrapText="1"/>
    </xf>
    <xf numFmtId="0" fontId="6" fillId="15" borderId="1" xfId="0" applyFont="1" applyFill="1" applyBorder="1" applyAlignment="1">
      <alignment horizontal="center" vertical="top"/>
    </xf>
    <xf numFmtId="0" fontId="6" fillId="15" borderId="1" xfId="0" applyFont="1" applyFill="1" applyBorder="1" applyAlignment="1">
      <alignment horizontal="center" vertical="top" wrapText="1"/>
    </xf>
    <xf numFmtId="0" fontId="6" fillId="15" borderId="1" xfId="0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vertical="center" wrapText="1"/>
    </xf>
    <xf numFmtId="0" fontId="6" fillId="16" borderId="1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29" fillId="0" borderId="18" xfId="0" applyFont="1" applyBorder="1" applyAlignment="1">
      <alignment horizontal="center" wrapText="1"/>
    </xf>
    <xf numFmtId="0" fontId="29" fillId="0" borderId="21" xfId="0" applyFont="1" applyBorder="1" applyAlignment="1">
      <alignment horizontal="center" wrapText="1"/>
    </xf>
    <xf numFmtId="0" fontId="31" fillId="0" borderId="18" xfId="0" applyFont="1" applyBorder="1" applyAlignment="1">
      <alignment horizontal="center" wrapText="1"/>
    </xf>
    <xf numFmtId="0" fontId="32" fillId="0" borderId="18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14" fontId="32" fillId="0" borderId="18" xfId="0" applyNumberFormat="1" applyFont="1" applyBorder="1" applyAlignment="1">
      <alignment horizontal="center" wrapText="1"/>
    </xf>
    <xf numFmtId="14" fontId="2" fillId="0" borderId="18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8" fillId="17" borderId="18" xfId="0" applyFont="1" applyFill="1" applyBorder="1" applyAlignment="1">
      <alignment horizontal="center" vertical="center" wrapText="1"/>
    </xf>
    <xf numFmtId="14" fontId="28" fillId="18" borderId="18" xfId="0" applyNumberFormat="1" applyFont="1" applyFill="1" applyBorder="1" applyAlignment="1">
      <alignment horizontal="center" vertical="center" wrapText="1"/>
    </xf>
    <xf numFmtId="0" fontId="28" fillId="18" borderId="18" xfId="0" applyFont="1" applyFill="1" applyBorder="1" applyAlignment="1">
      <alignment horizontal="center" vertical="center" wrapText="1"/>
    </xf>
    <xf numFmtId="0" fontId="2" fillId="17" borderId="1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14" fontId="29" fillId="0" borderId="18" xfId="0" applyNumberFormat="1" applyFont="1" applyBorder="1" applyAlignment="1">
      <alignment horizontal="center" wrapText="1"/>
    </xf>
    <xf numFmtId="14" fontId="2" fillId="0" borderId="18" xfId="0" applyNumberFormat="1" applyFont="1" applyBorder="1" applyAlignment="1">
      <alignment horizontal="center" wrapText="1"/>
    </xf>
    <xf numFmtId="165" fontId="8" fillId="0" borderId="11" xfId="3" applyNumberFormat="1" applyFont="1" applyBorder="1" applyAlignment="1">
      <alignment horizontal="center" vertical="center" wrapText="1"/>
    </xf>
    <xf numFmtId="0" fontId="8" fillId="0" borderId="11" xfId="3" applyFont="1" applyBorder="1" applyAlignment="1">
      <alignment horizontal="center" vertical="center" wrapText="1"/>
    </xf>
    <xf numFmtId="0" fontId="8" fillId="0" borderId="8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0" fontId="2" fillId="17" borderId="23" xfId="0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31" fillId="0" borderId="18" xfId="4" applyFont="1" applyBorder="1" applyAlignment="1">
      <alignment horizontal="center"/>
    </xf>
    <xf numFmtId="0" fontId="32" fillId="0" borderId="18" xfId="4" applyFont="1" applyBorder="1" applyAlignment="1">
      <alignment horizontal="center"/>
    </xf>
    <xf numFmtId="0" fontId="32" fillId="0" borderId="18" xfId="4" applyFont="1" applyBorder="1" applyAlignment="1">
      <alignment horizontal="center" wrapText="1"/>
    </xf>
    <xf numFmtId="14" fontId="32" fillId="0" borderId="18" xfId="4" applyNumberFormat="1" applyFont="1" applyBorder="1" applyAlignment="1">
      <alignment horizontal="center" wrapText="1"/>
    </xf>
    <xf numFmtId="14" fontId="29" fillId="0" borderId="18" xfId="4" applyNumberFormat="1" applyFont="1" applyBorder="1" applyAlignment="1">
      <alignment horizontal="center"/>
    </xf>
    <xf numFmtId="0" fontId="29" fillId="0" borderId="18" xfId="4" applyFont="1" applyBorder="1" applyAlignment="1">
      <alignment horizontal="center"/>
    </xf>
    <xf numFmtId="0" fontId="29" fillId="0" borderId="18" xfId="4" applyFont="1" applyBorder="1" applyAlignment="1">
      <alignment horizontal="center" wrapText="1"/>
    </xf>
    <xf numFmtId="0" fontId="1" fillId="0" borderId="18" xfId="4" applyFont="1" applyBorder="1" applyAlignment="1">
      <alignment horizontal="center" wrapText="1"/>
    </xf>
    <xf numFmtId="0" fontId="32" fillId="0" borderId="18" xfId="4" applyFont="1" applyBorder="1" applyAlignment="1">
      <alignment horizontal="center" vertical="center" wrapText="1"/>
    </xf>
    <xf numFmtId="0" fontId="1" fillId="0" borderId="18" xfId="4" applyFont="1" applyBorder="1" applyAlignment="1">
      <alignment horizontal="center" vertical="center" wrapText="1"/>
    </xf>
    <xf numFmtId="14" fontId="1" fillId="0" borderId="18" xfId="4" applyNumberFormat="1" applyFont="1" applyBorder="1" applyAlignment="1">
      <alignment horizontal="center"/>
    </xf>
    <xf numFmtId="0" fontId="1" fillId="0" borderId="18" xfId="4" applyFont="1" applyBorder="1" applyAlignment="1">
      <alignment horizontal="center"/>
    </xf>
    <xf numFmtId="14" fontId="1" fillId="0" borderId="18" xfId="4" applyNumberFormat="1" applyFont="1" applyBorder="1" applyAlignment="1">
      <alignment horizontal="center" vertical="center" wrapText="1"/>
    </xf>
    <xf numFmtId="0" fontId="1" fillId="0" borderId="14" xfId="4" applyFont="1" applyBorder="1" applyAlignment="1">
      <alignment horizontal="center" vertical="center" wrapText="1"/>
    </xf>
    <xf numFmtId="0" fontId="32" fillId="0" borderId="14" xfId="4" applyFont="1" applyBorder="1" applyAlignment="1">
      <alignment horizontal="center" wrapText="1"/>
    </xf>
    <xf numFmtId="0" fontId="29" fillId="0" borderId="4" xfId="4" applyFont="1" applyBorder="1" applyAlignment="1">
      <alignment horizontal="center" wrapText="1"/>
    </xf>
    <xf numFmtId="0" fontId="1" fillId="0" borderId="19" xfId="4" applyFont="1" applyBorder="1" applyAlignment="1">
      <alignment horizontal="center" wrapText="1"/>
    </xf>
    <xf numFmtId="0" fontId="32" fillId="0" borderId="20" xfId="4" applyFont="1" applyBorder="1" applyAlignment="1">
      <alignment horizontal="center" wrapText="1"/>
    </xf>
    <xf numFmtId="0" fontId="3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8" fillId="0" borderId="7" xfId="3" applyFont="1" applyBorder="1" applyAlignment="1">
      <alignment horizontal="center" vertical="center" wrapText="1"/>
    </xf>
    <xf numFmtId="165" fontId="8" fillId="0" borderId="26" xfId="3" applyNumberFormat="1" applyFont="1" applyBorder="1" applyAlignment="1">
      <alignment horizontal="center" vertical="center" wrapText="1"/>
    </xf>
    <xf numFmtId="0" fontId="8" fillId="0" borderId="26" xfId="3" applyFont="1" applyBorder="1" applyAlignment="1">
      <alignment horizontal="center" vertical="center" wrapText="1"/>
    </xf>
    <xf numFmtId="0" fontId="8" fillId="0" borderId="0" xfId="3" applyFont="1" applyBorder="1" applyAlignment="1">
      <alignment horizontal="center" vertical="center" wrapText="1"/>
    </xf>
    <xf numFmtId="0" fontId="8" fillId="0" borderId="12" xfId="3" applyFont="1" applyBorder="1" applyAlignment="1">
      <alignment horizontal="center" vertical="center" wrapText="1"/>
    </xf>
    <xf numFmtId="0" fontId="8" fillId="0" borderId="13" xfId="3" applyFont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49" fontId="3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164" fontId="10" fillId="0" borderId="5" xfId="0" applyNumberFormat="1" applyFont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21" fillId="11" borderId="14" xfId="0" applyFont="1" applyFill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6" fillId="13" borderId="19" xfId="0" applyFont="1" applyFill="1" applyBorder="1" applyAlignment="1">
      <alignment horizontal="center" vertical="center" wrapText="1"/>
    </xf>
    <xf numFmtId="0" fontId="24" fillId="0" borderId="21" xfId="0" applyFont="1" applyBorder="1"/>
    <xf numFmtId="0" fontId="24" fillId="0" borderId="22" xfId="0" applyFont="1" applyBorder="1"/>
    <xf numFmtId="0" fontId="26" fillId="0" borderId="14" xfId="0" applyFont="1" applyBorder="1" applyAlignment="1">
      <alignment horizontal="center" vertical="center" wrapText="1"/>
    </xf>
    <xf numFmtId="0" fontId="24" fillId="0" borderId="16" xfId="0" applyFont="1" applyBorder="1"/>
    <xf numFmtId="0" fontId="26" fillId="13" borderId="14" xfId="0" applyFont="1" applyFill="1" applyBorder="1" applyAlignment="1">
      <alignment horizontal="center" vertical="center" wrapText="1"/>
    </xf>
    <xf numFmtId="0" fontId="24" fillId="0" borderId="15" xfId="0" applyFont="1" applyBorder="1"/>
    <xf numFmtId="0" fontId="20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/>
    </xf>
    <xf numFmtId="0" fontId="12" fillId="5" borderId="0" xfId="0" applyFont="1" applyFill="1" applyBorder="1" applyAlignment="1">
      <alignment horizontal="center"/>
    </xf>
    <xf numFmtId="0" fontId="36" fillId="0" borderId="4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7" fillId="5" borderId="25" xfId="0" applyFont="1" applyFill="1" applyBorder="1" applyAlignment="1">
      <alignment horizontal="center" vertical="center" wrapText="1"/>
    </xf>
    <xf numFmtId="0" fontId="37" fillId="5" borderId="0" xfId="0" applyFont="1" applyFill="1" applyBorder="1" applyAlignment="1">
      <alignment horizontal="center" vertical="center" wrapText="1"/>
    </xf>
    <xf numFmtId="0" fontId="37" fillId="5" borderId="1" xfId="0" applyFont="1" applyFill="1" applyBorder="1" applyAlignment="1">
      <alignment horizontal="center" wrapText="1"/>
    </xf>
    <xf numFmtId="0" fontId="12" fillId="5" borderId="1" xfId="0" applyFont="1" applyFill="1" applyBorder="1" applyAlignment="1">
      <alignment horizontal="center" wrapText="1"/>
    </xf>
  </cellXfs>
  <cellStyles count="5">
    <cellStyle name="Hiperłącze" xfId="1" builtinId="8"/>
    <cellStyle name="Normalny" xfId="0" builtinId="0"/>
    <cellStyle name="Normalny 2" xfId="3" xr:uid="{62DE1C24-56CF-43EF-8D4A-42A6EE38A9DE}"/>
    <cellStyle name="Normalny 3" xfId="2" xr:uid="{9B3A3F5F-6BD0-4205-8C08-B0ED0CB6729A}"/>
    <cellStyle name="Normalny 4" xfId="4" xr:uid="{7018B381-3DC8-437C-8094-290970CA07F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ECFF"/>
      <rgbColor rgb="FF660066"/>
      <rgbColor rgb="FFFF8080"/>
      <rgbColor rgb="FF0563C1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AF6"/>
      <rgbColor rgb="FFE7E6E6"/>
      <rgbColor rgb="FFFFFF99"/>
      <rgbColor rgb="FF99FF99"/>
      <rgbColor rgb="FFFF99CC"/>
      <rgbColor rgb="FFCC99FF"/>
      <rgbColor rgb="FFF2F2F2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D212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1504009</xdr:colOff>
      <xdr:row>48</xdr:row>
      <xdr:rowOff>83007</xdr:rowOff>
    </xdr:from>
    <xdr:to>
      <xdr:col>5</xdr:col>
      <xdr:colOff>1276156</xdr:colOff>
      <xdr:row>49</xdr:row>
      <xdr:rowOff>128406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93918" y="28865825"/>
          <a:ext cx="5175420" cy="720808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2819520</xdr:colOff>
      <xdr:row>30</xdr:row>
      <xdr:rowOff>28440</xdr:rowOff>
    </xdr:from>
    <xdr:to>
      <xdr:col>4</xdr:col>
      <xdr:colOff>825840</xdr:colOff>
      <xdr:row>34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370040" y="10225800"/>
          <a:ext cx="5276520" cy="799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142920</xdr:colOff>
      <xdr:row>37</xdr:row>
      <xdr:rowOff>95400</xdr:rowOff>
    </xdr:from>
    <xdr:to>
      <xdr:col>6</xdr:col>
      <xdr:colOff>2350080</xdr:colOff>
      <xdr:row>41</xdr:row>
      <xdr:rowOff>114120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345120" y="13384800"/>
          <a:ext cx="5409720" cy="742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2147286</xdr:colOff>
      <xdr:row>104</xdr:row>
      <xdr:rowOff>54129</xdr:rowOff>
    </xdr:from>
    <xdr:to>
      <xdr:col>5</xdr:col>
      <xdr:colOff>1085299</xdr:colOff>
      <xdr:row>108</xdr:row>
      <xdr:rowOff>72819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745013" y="81380311"/>
          <a:ext cx="4930104" cy="849963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1454618</xdr:colOff>
      <xdr:row>51</xdr:row>
      <xdr:rowOff>142920</xdr:rowOff>
    </xdr:from>
    <xdr:to>
      <xdr:col>4</xdr:col>
      <xdr:colOff>2881658</xdr:colOff>
      <xdr:row>56</xdr:row>
      <xdr:rowOff>19080</xdr:rowOff>
    </xdr:to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407618" y="34514563"/>
          <a:ext cx="5277861" cy="760624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22</xdr:row>
      <xdr:rowOff>152400</xdr:rowOff>
    </xdr:from>
    <xdr:to>
      <xdr:col>5</xdr:col>
      <xdr:colOff>696336</xdr:colOff>
      <xdr:row>26</xdr:row>
      <xdr:rowOff>151024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3FFBA88-918C-4BEF-9613-F7B0A55D6F1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23875" y="4724400"/>
          <a:ext cx="5277861" cy="760624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13</xdr:row>
      <xdr:rowOff>0</xdr:rowOff>
    </xdr:from>
    <xdr:to>
      <xdr:col>5</xdr:col>
      <xdr:colOff>562986</xdr:colOff>
      <xdr:row>16</xdr:row>
      <xdr:rowOff>189124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7865F1C1-1C85-496F-BD6C-67D97AA2FDF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38475" y="7315200"/>
          <a:ext cx="5277861" cy="760624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uw-edu-pl.zoom.us/j/97045394867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youtube.com/live/yzkgmAkjjaw" TargetMode="External"/><Relationship Id="rId1" Type="http://schemas.openxmlformats.org/officeDocument/2006/relationships/hyperlink" Target="https://uw-edu-pl.zoom.us/j/97939900567?pwd=YUxBwRyaSt4NvGqRayyuha0ApOr0R5." TargetMode="External"/><Relationship Id="rId6" Type="http://schemas.openxmlformats.org/officeDocument/2006/relationships/hyperlink" Target="https://meet.google.com/gzw-bmcs-rvp" TargetMode="External"/><Relationship Id="rId5" Type="http://schemas.openxmlformats.org/officeDocument/2006/relationships/hyperlink" Target="https://meet.google.com/hxt-faba-uzu" TargetMode="External"/><Relationship Id="rId4" Type="http://schemas.openxmlformats.org/officeDocument/2006/relationships/hyperlink" Target="https://meet.google.com/pve-agyz-nk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usosweb.uw.edu.pl/kontroler.php?_action=katalog2/przedmioty/pokazPrzedmiot&amp;prz_kod=0510-TDE%28KS%29-OG" TargetMode="External"/><Relationship Id="rId18" Type="http://schemas.openxmlformats.org/officeDocument/2006/relationships/hyperlink" Target="https://usosweb.uw.edu.pl/kontroler.php?_action=katalog2/przedmioty/pokazPrzedmiot&amp;prz_kod=1000-PDwP%28KC%29-OG&amp;callback=g_d2ad9720" TargetMode="External"/><Relationship Id="rId26" Type="http://schemas.openxmlformats.org/officeDocument/2006/relationships/hyperlink" Target="https://usosweb.uw.edu.pl/kontroler.php?_action=katalog2/przedmioty/pokazPrzedmiot&amp;prz_kod=3003-ST%28KC%29-OG&amp;callback=g_1e182083" TargetMode="External"/><Relationship Id="rId39" Type="http://schemas.openxmlformats.org/officeDocument/2006/relationships/hyperlink" Target="https://usosweb.uw.edu.pl/kontroler.php?_action=katalog2/przedmioty/pokazPrzedmiot&amp;prz_kod=3003-JP%28KS%29-OG&amp;callback=g_d0b6ccd9" TargetMode="External"/><Relationship Id="rId21" Type="http://schemas.openxmlformats.org/officeDocument/2006/relationships/hyperlink" Target="https://usosweb.uw.edu.pl/kontroler.php?_action=katalog2/przedmioty/pokazPrzedmiot&amp;prz_kod=1300-WMDP%28KC%29-OG&amp;callback=g_5b385fda" TargetMode="External"/><Relationship Id="rId34" Type="http://schemas.openxmlformats.org/officeDocument/2006/relationships/hyperlink" Target="https://usosweb.uw.edu.pl/kontroler.php?_action=katalog2/przedmioty/pokazPrzedmiot&amp;prz_kod=0510-TDE%28KS%29-OG&amp;callback=g_d0b6ccd9" TargetMode="External"/><Relationship Id="rId42" Type="http://schemas.openxmlformats.org/officeDocument/2006/relationships/hyperlink" Target="https://usosweb.uw.edu.pl/kontroler.php?_action=katalog2/przedmioty/pokazPrzedmiot&amp;prz_kod=3224-1000LAT%28KS%29-OG&amp;callback=g_d0b6ccd9" TargetMode="External"/><Relationship Id="rId47" Type="http://schemas.openxmlformats.org/officeDocument/2006/relationships/printerSettings" Target="../printerSettings/printerSettings2.bin"/><Relationship Id="rId7" Type="http://schemas.openxmlformats.org/officeDocument/2006/relationships/hyperlink" Target="https://usosweb.uw.edu.pl/kontroler.php?_action=katalog2/przedmioty/pokazPrzedmiot&amp;prz_kod=2600-EESME%28KZ%29-OG" TargetMode="External"/><Relationship Id="rId2" Type="http://schemas.openxmlformats.org/officeDocument/2006/relationships/hyperlink" Target="https://usosweb.uw.edu.pl/kontroler.php?_action=katalog2/przedmioty/pokazPrzedmiot&amp;prz_kod=1000-PDwP%28KC%29-OG" TargetMode="External"/><Relationship Id="rId16" Type="http://schemas.openxmlformats.org/officeDocument/2006/relationships/hyperlink" Target="https://usosweb.uw.edu.pl/kontroler.php?_action=katalog2/przedmioty/pokazPrzedmiot&amp;prz_kod=3224-POLSZCZA%28KS%29-OG" TargetMode="External"/><Relationship Id="rId29" Type="http://schemas.openxmlformats.org/officeDocument/2006/relationships/hyperlink" Target="https://usosweb.uw.edu.pl/kontroler.php?_action=katalog2/przedmioty/pokazPrzedmiot&amp;prz_kod=1900-SYPRM%28KZ%29-OG&amp;callback=g_e28caf6c" TargetMode="External"/><Relationship Id="rId1" Type="http://schemas.openxmlformats.org/officeDocument/2006/relationships/hyperlink" Target="https://usosweb.uw.edu.pl/kontroler.php?_action=katalog2/przedmioty/pokazPrzedmiot&amp;prz_kod=1000-WDPwP%28KC%29-OG" TargetMode="External"/><Relationship Id="rId6" Type="http://schemas.openxmlformats.org/officeDocument/2006/relationships/hyperlink" Target="https://usosweb.uw.edu.pl/kontroler.php?_action=katalog2/przedmioty/pokazPrzedmiot&amp;prz_kod=2600-ESGEZ%28KZ%29-OG" TargetMode="External"/><Relationship Id="rId11" Type="http://schemas.openxmlformats.org/officeDocument/2006/relationships/hyperlink" Target="https://usosweb.uw.edu.pl/kontroler.php?_action=katalog2/przedmioty/pokazPrzedmiot&amp;prz_kod=3003-JP%28KS%29-OG" TargetMode="External"/><Relationship Id="rId24" Type="http://schemas.openxmlformats.org/officeDocument/2006/relationships/hyperlink" Target="https://usosweb.uw.edu.pl/kontroler.php?_action=katalog2/przedmioty/pokazPrzedmiot&amp;kod=2100-NDPLZWCH%28KC%29-OG" TargetMode="External"/><Relationship Id="rId32" Type="http://schemas.openxmlformats.org/officeDocument/2006/relationships/hyperlink" Target="https://usosweb.uw.edu.pl/kontroler.php?_action=katalog2/przedmioty/pokazPrzedmiot&amp;prz_kod=3700-CF-FKK%28KZ%29-OG&amp;callback=g_1ea038ef" TargetMode="External"/><Relationship Id="rId37" Type="http://schemas.openxmlformats.org/officeDocument/2006/relationships/hyperlink" Target="https://usosweb.uw.edu.pl/kontroler.php?_action=katalog2/przedmioty/pokazPrzedmiot&amp;prz_kod=2300-PWO%28KS%29-OG&amp;callback=g_d0b6ccd9" TargetMode="External"/><Relationship Id="rId40" Type="http://schemas.openxmlformats.org/officeDocument/2006/relationships/hyperlink" Target="https://usosweb.uw.edu.pl/kontroler.php?_action=katalog2/przedmioty/pokazPrzedmiot&amp;prz_kod=3003-KO%28KS%29-OG&amp;callback=g_d0b6ccd9" TargetMode="External"/><Relationship Id="rId45" Type="http://schemas.openxmlformats.org/officeDocument/2006/relationships/hyperlink" Target="https://iuw.edu.pl/bravecamp-zip-2-0-ogolnouniwersytecki-przedmiot-uw-dla-poczatkujacych-innowatorow/" TargetMode="External"/><Relationship Id="rId5" Type="http://schemas.openxmlformats.org/officeDocument/2006/relationships/hyperlink" Target="https://usosweb.uw.edu.pl/kontroler.php?_action=katalog2/przedmioty/pokazPrzedmiot&amp;prz_kod=1000-PPwJP%28KC%29-OG" TargetMode="External"/><Relationship Id="rId15" Type="http://schemas.openxmlformats.org/officeDocument/2006/relationships/hyperlink" Target="https://usosweb.uw.edu.pl/kontroler.php?_action=katalog2/przedmioty/pokazPrzedmiot&amp;prz_kod=3224-1000LAT%28KS%29-OG" TargetMode="External"/><Relationship Id="rId23" Type="http://schemas.openxmlformats.org/officeDocument/2006/relationships/hyperlink" Target="https://usosweb.uw.edu.pl/kontroler.php?_action=katalog2/przedmioty/pokazPrzedmiot&amp;prz_kod=1900-SPDQG%28KC%29-OG&amp;callback=g_5b385fda" TargetMode="External"/><Relationship Id="rId28" Type="http://schemas.openxmlformats.org/officeDocument/2006/relationships/hyperlink" Target="https://usosweb.uw.edu.pl/kontroler.php?_action=katalog2/przedmioty/pokazPrzedmiot&amp;prz_kod=1300-WGSNZT%28KZ%29-OG&amp;callback=g_1ea038ef" TargetMode="External"/><Relationship Id="rId36" Type="http://schemas.openxmlformats.org/officeDocument/2006/relationships/hyperlink" Target="https://usosweb.uw.edu.pl/kontroler.php?_action=katalog2/przedmioty/pokazPrzedmiot&amp;prz_kod=2300-KID%28KS%29-OG&amp;callback=g_d0b6ccd9" TargetMode="External"/><Relationship Id="rId10" Type="http://schemas.openxmlformats.org/officeDocument/2006/relationships/hyperlink" Target="https://usosweb.uw.edu.pl/kontroler.php?_action=katalog2/przedmioty/pokazPrzedmiot&amp;prz_kod=2600-NXXI%28KS%29-OG" TargetMode="External"/><Relationship Id="rId19" Type="http://schemas.openxmlformats.org/officeDocument/2006/relationships/hyperlink" Target="https://usosweb.uw.edu.pl/kontroler.php?_action=katalog2/przedmioty/pokazPrzedmiot&amp;prz_kod=1000-PPwJP%28KC%29-OG&amp;callback=g_5b385fda" TargetMode="External"/><Relationship Id="rId31" Type="http://schemas.openxmlformats.org/officeDocument/2006/relationships/hyperlink" Target="https://usosweb.uw.edu.pl/kontroler.php?_action=katalog2/przedmioty/pokazPrzedmiot&amp;prz_kod=3003-EL%28KZ%29-OG&amp;callback=g_1ea038ef" TargetMode="External"/><Relationship Id="rId44" Type="http://schemas.openxmlformats.org/officeDocument/2006/relationships/hyperlink" Target="https://usosweb.uw.edu.pl/kontroler.php?_action=katalog2/przedmioty/pokazPrzedmiot&amp;prz_kod=7600-SBKMRKT%28KS%29-OG&amp;callback=g_d0b6ccd9" TargetMode="External"/><Relationship Id="rId4" Type="http://schemas.openxmlformats.org/officeDocument/2006/relationships/hyperlink" Target="https://usosweb.uw.edu.pl/kontroler.php?_action=katalog2/przedmioty/pokazPrzedmiot&amp;prz_kod=1000-M365PK%28KC%29-OG" TargetMode="External"/><Relationship Id="rId9" Type="http://schemas.openxmlformats.org/officeDocument/2006/relationships/hyperlink" Target="https://usosweb.uw.edu.pl/kontroler.php?_action=katalog2/przedmioty/pokazPrzedmiot&amp;prz_kod=3300-WH&#346;%28KZ%29-OG" TargetMode="External"/><Relationship Id="rId14" Type="http://schemas.openxmlformats.org/officeDocument/2006/relationships/hyperlink" Target="https://usosweb.uw.edu.pl/kontroler.php?_action=katalog2/przedmioty/pokazPrzedmiot&amp;prz_kod=0510-WR%28KS%29-OG" TargetMode="External"/><Relationship Id="rId22" Type="http://schemas.openxmlformats.org/officeDocument/2006/relationships/hyperlink" Target="https://usosweb.uw.edu.pl/kontroler.php?_action=katalog2/przedmioty/pokazPrzedmiot&amp;prz_kod=1900-ADPSR%28KC%29-OG&amp;callback=g_5b385fda" TargetMode="External"/><Relationship Id="rId27" Type="http://schemas.openxmlformats.org/officeDocument/2006/relationships/hyperlink" Target="https://usosweb.uw.edu.pl/kontroler.php?_action=katalog2/przedmioty/pokazPrzedmiot&amp;prz_kod=3700-SI-EPE%28KC%29-OG&amp;callback=g_0af8c0c5" TargetMode="External"/><Relationship Id="rId30" Type="http://schemas.openxmlformats.org/officeDocument/2006/relationships/hyperlink" Target="https://usosweb.uw.edu.pl/kontroler.php?_action=katalog2/przedmioty/pokazPrzedmiot&amp;prz_kod=3001-EK%28KZ%29-OG&amp;callback=g_1ea038ef" TargetMode="External"/><Relationship Id="rId35" Type="http://schemas.openxmlformats.org/officeDocument/2006/relationships/hyperlink" Target="https://usosweb.uw.edu.pl/kontroler.php?_action=katalog2%2Fprzedmioty%2FpokazPrzedmiot&amp;prz_kod=0510-WR%28KS%29-OG&amp;callback=g_d0b6ccd9&amp;lang=pl" TargetMode="External"/><Relationship Id="rId43" Type="http://schemas.openxmlformats.org/officeDocument/2006/relationships/hyperlink" Target="https://usosweb.uw.edu.pl/kontroler.php?_action=katalog2/przedmioty/pokazPrzedmiot&amp;prz_kod=7600-SBKL%28KS%29-OG&amp;callback=g_d0b6ccd9" TargetMode="External"/><Relationship Id="rId48" Type="http://schemas.openxmlformats.org/officeDocument/2006/relationships/drawing" Target="../drawings/drawing5.xml"/><Relationship Id="rId8" Type="http://schemas.openxmlformats.org/officeDocument/2006/relationships/hyperlink" Target="https://usosweb.uw.edu.pl/kontroler.php?_action=katalog2/przedmioty/pokazPrzedmiot&amp;prz_kod=2600-ESGKG-A%28KZ%29-OG" TargetMode="External"/><Relationship Id="rId3" Type="http://schemas.openxmlformats.org/officeDocument/2006/relationships/hyperlink" Target="https://usosweb.uw.edu.pl/kontroler.php?_action=katalog2/przedmioty/pokazPrzedmiot&amp;prz_kod=1000-ADBMSE%28KC%29-OG" TargetMode="External"/><Relationship Id="rId12" Type="http://schemas.openxmlformats.org/officeDocument/2006/relationships/hyperlink" Target="https://usosweb.uw.edu.pl/kontroler.php?_action=katalog2/przedmioty/pokazPrzedmiot&amp;prz_kod=0510-OPiEFE%28KS%29-OG" TargetMode="External"/><Relationship Id="rId17" Type="http://schemas.openxmlformats.org/officeDocument/2006/relationships/hyperlink" Target="https://usosweb.uw.edu.pl/kontroler.php?_action=katalog2/przedmioty/pokazPrzedmiot&amp;prz_kod=1000-ADBMSE%28KC%29-OG&amp;callback=g_d2ad9720" TargetMode="External"/><Relationship Id="rId25" Type="http://schemas.openxmlformats.org/officeDocument/2006/relationships/hyperlink" Target="https://usosweb.uw.edu.pl/kontroler.php?_action=katalog2/przedmioty/pokazPrzedmiot&amp;prz_kod=2400-ZEWW1022%28KC%29-OG&amp;callback=g_0af8c0c5" TargetMode="External"/><Relationship Id="rId33" Type="http://schemas.openxmlformats.org/officeDocument/2006/relationships/hyperlink" Target="https://usosweb.uw.edu.pl/kontroler.php?_action=katalog2/przedmioty/pokazPrzedmiot&amp;prz_kod=0510-OPiEFE%28KS%29-OG&amp;callback=g_d0b6ccd9" TargetMode="External"/><Relationship Id="rId38" Type="http://schemas.openxmlformats.org/officeDocument/2006/relationships/hyperlink" Target="https://usosweb.uw.edu.pl/kontroler.php?_action=katalog2/przedmioty/pokazPrzedmiot&amp;prz_kod=2700-TSPI%28KS%29-OG&amp;callback=g_d0b6ccd9" TargetMode="External"/><Relationship Id="rId46" Type="http://schemas.openxmlformats.org/officeDocument/2006/relationships/hyperlink" Target="https://usosweb.uw.edu.pl/kontroler.php?_action=katalog2/przedmioty/pokazPrzedmiot&amp;prz_kod=2600-HWZL%28KS%29-OG" TargetMode="External"/><Relationship Id="rId20" Type="http://schemas.openxmlformats.org/officeDocument/2006/relationships/hyperlink" Target="https://usosweb.uw.edu.pl/kontroler.php?_action=katalog2/przedmioty/pokazPrzedmiot&amp;prz_kod=1000-WDPwP%28KC%29-OG" TargetMode="External"/><Relationship Id="rId41" Type="http://schemas.openxmlformats.org/officeDocument/2006/relationships/hyperlink" Target="https://usosweb.uw.edu.pl/kontroler.php?_action=katalog2/przedmioty/pokazPrzedmiot&amp;prz_kod=3007-EG%28KS%29-OG&amp;callback=g_d0b6ccd9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topLeftCell="A34" zoomScale="55" zoomScaleNormal="55" workbookViewId="0">
      <selection activeCell="G52" sqref="G52"/>
    </sheetView>
  </sheetViews>
  <sheetFormatPr defaultColWidth="14.42578125" defaultRowHeight="15" customHeight="1" x14ac:dyDescent="0.25"/>
  <cols>
    <col min="1" max="2" width="17.85546875" customWidth="1"/>
    <col min="3" max="3" width="35.5703125" customWidth="1"/>
    <col min="4" max="4" width="19.28515625" customWidth="1"/>
    <col min="5" max="5" width="26.28515625" customWidth="1"/>
    <col min="6" max="6" width="25.85546875" customWidth="1"/>
    <col min="7" max="7" width="34.85546875" customWidth="1"/>
    <col min="8" max="8" width="32.28515625" customWidth="1"/>
    <col min="9" max="9" width="9.140625" customWidth="1"/>
    <col min="10" max="10" width="16.42578125" customWidth="1"/>
    <col min="11" max="25" width="9.140625" customWidth="1"/>
  </cols>
  <sheetData>
    <row r="1" spans="1:28" ht="30" customHeight="1" x14ac:dyDescent="0.25">
      <c r="A1" s="230" t="s">
        <v>0</v>
      </c>
      <c r="B1" s="230"/>
      <c r="C1" s="230"/>
      <c r="D1" s="230"/>
      <c r="E1" s="230"/>
      <c r="F1" s="230"/>
      <c r="G1" s="230"/>
      <c r="H1" s="23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 ht="30" customHeight="1" x14ac:dyDescent="0.25">
      <c r="A2" s="230">
        <v>2025</v>
      </c>
      <c r="B2" s="230"/>
      <c r="C2" s="230"/>
      <c r="D2" s="230"/>
      <c r="E2" s="230"/>
      <c r="F2" s="230"/>
      <c r="G2" s="230"/>
      <c r="H2" s="23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4" t="s">
        <v>8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 ht="30" x14ac:dyDescent="0.25">
      <c r="A4" s="5">
        <v>45975</v>
      </c>
      <c r="B4" s="6" t="s">
        <v>9</v>
      </c>
      <c r="C4" s="6" t="s">
        <v>10</v>
      </c>
      <c r="D4" s="6">
        <v>7</v>
      </c>
      <c r="E4" s="6" t="s">
        <v>11</v>
      </c>
      <c r="F4" s="7" t="s">
        <v>12</v>
      </c>
      <c r="G4" s="8"/>
      <c r="H4" s="9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8" ht="30" x14ac:dyDescent="0.25">
      <c r="A5" s="5">
        <v>45978</v>
      </c>
      <c r="B5" s="6" t="s">
        <v>13</v>
      </c>
      <c r="C5" s="6" t="s">
        <v>14</v>
      </c>
      <c r="D5" s="6">
        <v>8</v>
      </c>
      <c r="E5" s="6" t="s">
        <v>15</v>
      </c>
      <c r="F5" s="6" t="s">
        <v>16</v>
      </c>
      <c r="G5" s="8" t="s">
        <v>17</v>
      </c>
      <c r="H5" s="9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60" x14ac:dyDescent="0.25">
      <c r="A6" s="5">
        <v>45986</v>
      </c>
      <c r="B6" s="6" t="s">
        <v>13</v>
      </c>
      <c r="C6" s="6" t="s">
        <v>18</v>
      </c>
      <c r="D6" s="6">
        <v>8</v>
      </c>
      <c r="E6" s="6" t="s">
        <v>15</v>
      </c>
      <c r="F6" s="6" t="s">
        <v>19</v>
      </c>
      <c r="G6" s="8" t="s">
        <v>17</v>
      </c>
      <c r="H6" s="9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ht="30" x14ac:dyDescent="0.25">
      <c r="A7" s="5">
        <v>45986</v>
      </c>
      <c r="B7" s="6" t="s">
        <v>20</v>
      </c>
      <c r="C7" s="6" t="s">
        <v>21</v>
      </c>
      <c r="D7" s="6">
        <v>3</v>
      </c>
      <c r="E7" s="6" t="s">
        <v>11</v>
      </c>
      <c r="F7" s="6" t="s">
        <v>22</v>
      </c>
      <c r="G7" s="8"/>
      <c r="H7" s="9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 ht="45" x14ac:dyDescent="0.25">
      <c r="A8" s="10" t="s">
        <v>23</v>
      </c>
      <c r="B8" s="11" t="s">
        <v>24</v>
      </c>
      <c r="C8" s="11" t="s">
        <v>25</v>
      </c>
      <c r="D8" s="11">
        <v>12</v>
      </c>
      <c r="E8" s="11" t="s">
        <v>11</v>
      </c>
      <c r="F8" s="11" t="s">
        <v>26</v>
      </c>
      <c r="G8" s="12"/>
      <c r="H8" s="13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 ht="63" customHeight="1" x14ac:dyDescent="0.25">
      <c r="A9" s="14" t="s">
        <v>27</v>
      </c>
      <c r="B9" s="15" t="s">
        <v>28</v>
      </c>
      <c r="C9" s="14" t="s">
        <v>29</v>
      </c>
      <c r="D9" s="16">
        <v>16</v>
      </c>
      <c r="E9" s="14" t="s">
        <v>11</v>
      </c>
      <c r="F9" s="17" t="s">
        <v>30</v>
      </c>
      <c r="G9" s="18" t="s">
        <v>31</v>
      </c>
      <c r="H9" s="19" t="s">
        <v>32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 ht="48" customHeight="1" x14ac:dyDescent="0.25">
      <c r="A10" s="14" t="s">
        <v>33</v>
      </c>
      <c r="B10" s="15" t="s">
        <v>34</v>
      </c>
      <c r="C10" s="14" t="s">
        <v>10</v>
      </c>
      <c r="D10" s="20">
        <v>7</v>
      </c>
      <c r="E10" s="14" t="s">
        <v>11</v>
      </c>
      <c r="F10" s="21" t="s">
        <v>12</v>
      </c>
      <c r="G10" s="18" t="s">
        <v>35</v>
      </c>
      <c r="H10" s="22" t="s">
        <v>36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 ht="53.25" customHeight="1" x14ac:dyDescent="0.25">
      <c r="A11" s="23">
        <v>46000</v>
      </c>
      <c r="B11" s="15" t="s">
        <v>37</v>
      </c>
      <c r="C11" s="14" t="s">
        <v>38</v>
      </c>
      <c r="D11" s="20">
        <v>3</v>
      </c>
      <c r="E11" s="14" t="s">
        <v>11</v>
      </c>
      <c r="F11" s="21" t="s">
        <v>22</v>
      </c>
      <c r="G11" s="18" t="s">
        <v>39</v>
      </c>
      <c r="H11" s="22" t="s">
        <v>40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 ht="45.75" customHeight="1" x14ac:dyDescent="0.25">
      <c r="A12" s="23">
        <v>46001</v>
      </c>
      <c r="B12" s="15" t="s">
        <v>41</v>
      </c>
      <c r="C12" s="14" t="s">
        <v>42</v>
      </c>
      <c r="D12" s="16">
        <v>12</v>
      </c>
      <c r="E12" s="20" t="s">
        <v>11</v>
      </c>
      <c r="F12" s="24" t="s">
        <v>26</v>
      </c>
      <c r="G12" s="25" t="s">
        <v>43</v>
      </c>
      <c r="H12" s="26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 ht="29.25" customHeight="1" x14ac:dyDescent="0.25">
      <c r="A13" s="230">
        <v>2026</v>
      </c>
      <c r="B13" s="230"/>
      <c r="C13" s="230"/>
      <c r="D13" s="230"/>
      <c r="E13" s="230"/>
      <c r="F13" s="230"/>
      <c r="G13" s="230"/>
      <c r="H13" s="230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</row>
    <row r="14" spans="1:28" ht="49.5" customHeight="1" x14ac:dyDescent="0.25">
      <c r="A14" s="231" t="s">
        <v>44</v>
      </c>
      <c r="B14" s="231"/>
      <c r="C14" s="28" t="s">
        <v>45</v>
      </c>
      <c r="D14" s="29">
        <v>12</v>
      </c>
      <c r="E14" s="30" t="s">
        <v>11</v>
      </c>
      <c r="F14" s="31" t="s">
        <v>26</v>
      </c>
      <c r="G14" s="25" t="s">
        <v>46</v>
      </c>
      <c r="H14" s="32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</row>
    <row r="15" spans="1:28" ht="48" customHeight="1" x14ac:dyDescent="0.25">
      <c r="A15" s="231" t="s">
        <v>47</v>
      </c>
      <c r="B15" s="231"/>
      <c r="C15" s="33" t="s">
        <v>48</v>
      </c>
      <c r="D15" s="29">
        <v>8</v>
      </c>
      <c r="E15" s="30" t="s">
        <v>11</v>
      </c>
      <c r="F15" s="31" t="s">
        <v>26</v>
      </c>
      <c r="G15" s="25" t="s">
        <v>49</v>
      </c>
      <c r="H15" s="32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</row>
    <row r="16" spans="1:28" ht="34.5" customHeight="1" x14ac:dyDescent="0.25">
      <c r="A16" s="232" t="s">
        <v>50</v>
      </c>
      <c r="B16" s="232"/>
      <c r="C16" s="33" t="s">
        <v>51</v>
      </c>
      <c r="D16" s="29">
        <v>5</v>
      </c>
      <c r="E16" s="30" t="s">
        <v>52</v>
      </c>
      <c r="F16" s="29" t="s">
        <v>53</v>
      </c>
      <c r="G16" s="34" t="s">
        <v>54</v>
      </c>
      <c r="H16" s="32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</row>
    <row r="17" spans="1:28" ht="24.75" customHeight="1" x14ac:dyDescent="0.25">
      <c r="A17" s="232" t="s">
        <v>55</v>
      </c>
      <c r="B17" s="232"/>
      <c r="C17" s="33" t="s">
        <v>56</v>
      </c>
      <c r="D17" s="29">
        <v>4</v>
      </c>
      <c r="E17" s="29" t="s">
        <v>11</v>
      </c>
      <c r="F17" s="29" t="s">
        <v>57</v>
      </c>
      <c r="G17" s="35"/>
      <c r="H17" s="32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</row>
    <row r="18" spans="1:28" ht="36.75" customHeight="1" x14ac:dyDescent="0.25">
      <c r="A18" s="232" t="s">
        <v>58</v>
      </c>
      <c r="B18" s="232"/>
      <c r="C18" s="33" t="s">
        <v>59</v>
      </c>
      <c r="D18" s="29">
        <v>8</v>
      </c>
      <c r="E18" s="29" t="s">
        <v>52</v>
      </c>
      <c r="F18" s="29" t="s">
        <v>16</v>
      </c>
      <c r="G18" s="35" t="s">
        <v>60</v>
      </c>
      <c r="H18" s="32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</row>
    <row r="19" spans="1:28" ht="21.75" customHeight="1" x14ac:dyDescent="0.25">
      <c r="A19" s="232" t="s">
        <v>61</v>
      </c>
      <c r="B19" s="232"/>
      <c r="C19" s="28" t="s">
        <v>62</v>
      </c>
      <c r="D19" s="29">
        <v>4</v>
      </c>
      <c r="E19" s="29" t="s">
        <v>11</v>
      </c>
      <c r="F19" s="29" t="s">
        <v>63</v>
      </c>
      <c r="G19" s="35"/>
      <c r="H19" s="32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</row>
    <row r="20" spans="1:28" ht="48" customHeight="1" x14ac:dyDescent="0.25">
      <c r="A20" s="233" t="s">
        <v>64</v>
      </c>
      <c r="B20" s="233"/>
      <c r="C20" s="36" t="s">
        <v>65</v>
      </c>
      <c r="D20" s="37">
        <v>3</v>
      </c>
      <c r="E20" s="38" t="s">
        <v>52</v>
      </c>
      <c r="F20" s="37" t="s">
        <v>66</v>
      </c>
      <c r="G20" s="39" t="s">
        <v>67</v>
      </c>
      <c r="H20" s="40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</row>
    <row r="21" spans="1:28" ht="36.75" customHeight="1" x14ac:dyDescent="0.25">
      <c r="A21" s="41" t="s">
        <v>68</v>
      </c>
      <c r="B21" s="41" t="s">
        <v>69</v>
      </c>
      <c r="C21" s="41" t="s">
        <v>62</v>
      </c>
      <c r="D21" s="41">
        <v>4</v>
      </c>
      <c r="E21" s="41" t="s">
        <v>11</v>
      </c>
      <c r="F21" s="42" t="s">
        <v>63</v>
      </c>
      <c r="G21" s="32"/>
      <c r="H21" s="41" t="s">
        <v>70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40.5" customHeight="1" x14ac:dyDescent="0.25">
      <c r="A22" s="41" t="s">
        <v>71</v>
      </c>
      <c r="B22" s="41" t="s">
        <v>13</v>
      </c>
      <c r="C22" s="41" t="s">
        <v>14</v>
      </c>
      <c r="D22" s="41">
        <v>8</v>
      </c>
      <c r="E22" s="41" t="s">
        <v>15</v>
      </c>
      <c r="F22" s="41" t="s">
        <v>16</v>
      </c>
      <c r="G22" s="41" t="s">
        <v>72</v>
      </c>
      <c r="H22" s="3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37.5" customHeight="1" x14ac:dyDescent="0.25">
      <c r="A23" s="41" t="s">
        <v>73</v>
      </c>
      <c r="B23" s="41" t="s">
        <v>74</v>
      </c>
      <c r="C23" s="41" t="s">
        <v>75</v>
      </c>
      <c r="D23" s="41">
        <v>6</v>
      </c>
      <c r="E23" s="41" t="s">
        <v>11</v>
      </c>
      <c r="F23" s="41" t="s">
        <v>26</v>
      </c>
      <c r="G23" s="32"/>
      <c r="H23" s="41" t="s">
        <v>70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37.5" customHeight="1" x14ac:dyDescent="0.25">
      <c r="A24" s="41" t="s">
        <v>76</v>
      </c>
      <c r="B24" s="41" t="s">
        <v>69</v>
      </c>
      <c r="C24" s="41" t="s">
        <v>56</v>
      </c>
      <c r="D24" s="41">
        <v>4</v>
      </c>
      <c r="E24" s="41" t="s">
        <v>11</v>
      </c>
      <c r="F24" s="41" t="s">
        <v>57</v>
      </c>
      <c r="G24" s="32"/>
      <c r="H24" s="41" t="s">
        <v>70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66" customHeight="1" x14ac:dyDescent="0.25">
      <c r="A25" s="41" t="s">
        <v>77</v>
      </c>
      <c r="B25" s="41" t="s">
        <v>78</v>
      </c>
      <c r="C25" s="41" t="s">
        <v>65</v>
      </c>
      <c r="D25" s="41">
        <v>3</v>
      </c>
      <c r="E25" s="41" t="s">
        <v>15</v>
      </c>
      <c r="F25" s="41" t="s">
        <v>66</v>
      </c>
      <c r="G25" s="41" t="s">
        <v>79</v>
      </c>
      <c r="H25" s="3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56.25" customHeight="1" x14ac:dyDescent="0.25">
      <c r="A26" s="43" t="s">
        <v>80</v>
      </c>
      <c r="B26" s="43" t="s">
        <v>69</v>
      </c>
      <c r="C26" s="43" t="s">
        <v>81</v>
      </c>
      <c r="D26" s="43">
        <v>4</v>
      </c>
      <c r="E26" s="43" t="s">
        <v>11</v>
      </c>
      <c r="F26" s="184" t="s">
        <v>63</v>
      </c>
      <c r="G26" s="185"/>
      <c r="H26" s="43" t="s">
        <v>70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8" ht="42.75" customHeight="1" x14ac:dyDescent="0.25">
      <c r="A27" s="43" t="s">
        <v>82</v>
      </c>
      <c r="B27" s="43" t="s">
        <v>69</v>
      </c>
      <c r="C27" s="43" t="s">
        <v>56</v>
      </c>
      <c r="D27" s="43">
        <v>4</v>
      </c>
      <c r="E27" s="43" t="s">
        <v>11</v>
      </c>
      <c r="F27" s="43" t="s">
        <v>57</v>
      </c>
      <c r="G27" s="44"/>
      <c r="H27" s="43" t="s">
        <v>70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8" ht="42" customHeight="1" x14ac:dyDescent="0.25">
      <c r="A28" s="43" t="s">
        <v>83</v>
      </c>
      <c r="B28" s="43" t="s">
        <v>84</v>
      </c>
      <c r="C28" s="43" t="s">
        <v>85</v>
      </c>
      <c r="D28" s="43">
        <v>12</v>
      </c>
      <c r="E28" s="43" t="s">
        <v>86</v>
      </c>
      <c r="F28" s="43" t="s">
        <v>87</v>
      </c>
      <c r="G28" s="44" t="s">
        <v>88</v>
      </c>
      <c r="H28" s="43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8" ht="63.75" customHeight="1" x14ac:dyDescent="0.25">
      <c r="A29" s="41" t="s">
        <v>89</v>
      </c>
      <c r="B29" s="41" t="s">
        <v>90</v>
      </c>
      <c r="C29" s="41" t="s">
        <v>65</v>
      </c>
      <c r="D29" s="41">
        <v>3</v>
      </c>
      <c r="E29" s="41" t="s">
        <v>15</v>
      </c>
      <c r="F29" s="41" t="s">
        <v>91</v>
      </c>
      <c r="G29" s="41" t="s">
        <v>92</v>
      </c>
      <c r="H29" s="4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8" ht="49.5" customHeight="1" x14ac:dyDescent="0.25">
      <c r="A30" s="41" t="s">
        <v>93</v>
      </c>
      <c r="B30" s="41" t="s">
        <v>94</v>
      </c>
      <c r="C30" s="41" t="s">
        <v>95</v>
      </c>
      <c r="D30" s="41">
        <v>5</v>
      </c>
      <c r="E30" s="41" t="s">
        <v>11</v>
      </c>
      <c r="F30" s="41" t="s">
        <v>96</v>
      </c>
      <c r="G30" s="41"/>
      <c r="H30" s="41" t="s">
        <v>70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8" ht="50.25" customHeight="1" x14ac:dyDescent="0.25">
      <c r="A31" s="41" t="s">
        <v>97</v>
      </c>
      <c r="B31" s="41" t="s">
        <v>13</v>
      </c>
      <c r="C31" s="41" t="s">
        <v>98</v>
      </c>
      <c r="D31" s="41">
        <v>8</v>
      </c>
      <c r="E31" s="41" t="s">
        <v>15</v>
      </c>
      <c r="F31" s="41" t="s">
        <v>99</v>
      </c>
      <c r="G31" s="41" t="s">
        <v>100</v>
      </c>
      <c r="H31" s="4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8" ht="24" customHeight="1" x14ac:dyDescent="0.25">
      <c r="A32" s="41" t="s">
        <v>101</v>
      </c>
      <c r="B32" s="41" t="s">
        <v>69</v>
      </c>
      <c r="C32" s="41" t="s">
        <v>62</v>
      </c>
      <c r="D32" s="41">
        <v>4</v>
      </c>
      <c r="E32" s="41" t="s">
        <v>11</v>
      </c>
      <c r="F32" s="41" t="s">
        <v>63</v>
      </c>
      <c r="G32" s="41"/>
      <c r="H32" s="41" t="s">
        <v>70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37.5" customHeight="1" x14ac:dyDescent="0.25">
      <c r="A33" s="186" t="s">
        <v>629</v>
      </c>
      <c r="B33" s="170" t="s">
        <v>217</v>
      </c>
      <c r="C33" s="170" t="s">
        <v>630</v>
      </c>
      <c r="D33" s="172">
        <v>4</v>
      </c>
      <c r="E33" s="170" t="s">
        <v>11</v>
      </c>
      <c r="F33" s="170" t="s">
        <v>631</v>
      </c>
      <c r="G33" s="171" t="s">
        <v>70</v>
      </c>
      <c r="H33" s="17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38.25" customHeight="1" x14ac:dyDescent="0.25">
      <c r="A34" s="187" t="s">
        <v>629</v>
      </c>
      <c r="B34" s="174" t="s">
        <v>74</v>
      </c>
      <c r="C34" s="173" t="s">
        <v>632</v>
      </c>
      <c r="D34" s="173">
        <v>6</v>
      </c>
      <c r="E34" s="174" t="s">
        <v>11</v>
      </c>
      <c r="F34" s="174" t="s">
        <v>26</v>
      </c>
      <c r="G34" s="174" t="s">
        <v>70</v>
      </c>
      <c r="H34" s="17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34.5" customHeight="1" x14ac:dyDescent="0.25">
      <c r="A35" s="175" t="s">
        <v>633</v>
      </c>
      <c r="B35" s="173" t="s">
        <v>13</v>
      </c>
      <c r="C35" s="173" t="s">
        <v>634</v>
      </c>
      <c r="D35" s="173">
        <v>8</v>
      </c>
      <c r="E35" s="173" t="s">
        <v>15</v>
      </c>
      <c r="F35" s="173" t="s">
        <v>16</v>
      </c>
      <c r="G35" s="173" t="s">
        <v>100</v>
      </c>
      <c r="H35" s="17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52.5" customHeight="1" x14ac:dyDescent="0.25">
      <c r="A36" s="175" t="s">
        <v>635</v>
      </c>
      <c r="B36" s="173" t="s">
        <v>13</v>
      </c>
      <c r="C36" s="173" t="s">
        <v>636</v>
      </c>
      <c r="D36" s="173">
        <v>8</v>
      </c>
      <c r="E36" s="173" t="s">
        <v>15</v>
      </c>
      <c r="F36" s="173" t="s">
        <v>19</v>
      </c>
      <c r="G36" s="173" t="s">
        <v>100</v>
      </c>
      <c r="H36" s="17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36" customHeight="1" x14ac:dyDescent="0.25">
      <c r="A37" s="176" t="s">
        <v>637</v>
      </c>
      <c r="B37" s="177" t="s">
        <v>638</v>
      </c>
      <c r="C37" s="177" t="s">
        <v>639</v>
      </c>
      <c r="D37" s="178">
        <v>12</v>
      </c>
      <c r="E37" s="177" t="s">
        <v>11</v>
      </c>
      <c r="F37" s="177" t="s">
        <v>158</v>
      </c>
      <c r="G37" s="171" t="s">
        <v>70</v>
      </c>
      <c r="H37" s="178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41.25" customHeight="1" x14ac:dyDescent="0.25">
      <c r="A38" s="177" t="s">
        <v>640</v>
      </c>
      <c r="B38" s="179" t="s">
        <v>641</v>
      </c>
      <c r="C38" s="179" t="s">
        <v>62</v>
      </c>
      <c r="D38" s="179">
        <v>4</v>
      </c>
      <c r="E38" s="179" t="s">
        <v>11</v>
      </c>
      <c r="F38" s="179" t="s">
        <v>63</v>
      </c>
      <c r="G38" s="171" t="s">
        <v>70</v>
      </c>
      <c r="H38" s="179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60.75" customHeight="1" x14ac:dyDescent="0.25">
      <c r="A39" s="179" t="s">
        <v>640</v>
      </c>
      <c r="B39" s="179" t="s">
        <v>24</v>
      </c>
      <c r="C39" s="179" t="s">
        <v>642</v>
      </c>
      <c r="D39" s="179">
        <v>4</v>
      </c>
      <c r="E39" s="179" t="s">
        <v>11</v>
      </c>
      <c r="F39" s="179" t="s">
        <v>26</v>
      </c>
      <c r="G39" s="171" t="s">
        <v>70</v>
      </c>
      <c r="H39" s="179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53.25" customHeight="1" x14ac:dyDescent="0.25">
      <c r="A40" s="179" t="s">
        <v>643</v>
      </c>
      <c r="B40" s="179" t="s">
        <v>644</v>
      </c>
      <c r="C40" s="179" t="s">
        <v>645</v>
      </c>
      <c r="D40" s="179">
        <v>3</v>
      </c>
      <c r="E40" s="179" t="s">
        <v>11</v>
      </c>
      <c r="F40" s="179" t="s">
        <v>646</v>
      </c>
      <c r="G40" s="171" t="s">
        <v>70</v>
      </c>
      <c r="H40" s="179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30.75" customHeight="1" x14ac:dyDescent="0.25">
      <c r="A41" s="179" t="s">
        <v>647</v>
      </c>
      <c r="B41" s="179" t="s">
        <v>69</v>
      </c>
      <c r="C41" s="179" t="s">
        <v>648</v>
      </c>
      <c r="D41" s="179">
        <v>4</v>
      </c>
      <c r="E41" s="179" t="s">
        <v>11</v>
      </c>
      <c r="F41" s="179" t="s">
        <v>57</v>
      </c>
      <c r="G41" s="171" t="s">
        <v>70</v>
      </c>
      <c r="H41" s="179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48" customHeight="1" x14ac:dyDescent="0.25">
      <c r="A42" s="180" t="s">
        <v>649</v>
      </c>
      <c r="B42" s="181" t="s">
        <v>13</v>
      </c>
      <c r="C42" s="182" t="s">
        <v>650</v>
      </c>
      <c r="D42" s="182">
        <v>8</v>
      </c>
      <c r="E42" s="182" t="s">
        <v>15</v>
      </c>
      <c r="F42" s="182" t="s">
        <v>99</v>
      </c>
      <c r="G42" s="173" t="s">
        <v>100</v>
      </c>
      <c r="H42" s="18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36" customHeight="1" x14ac:dyDescent="0.25">
      <c r="A43" s="180" t="s">
        <v>651</v>
      </c>
      <c r="B43" s="181" t="s">
        <v>652</v>
      </c>
      <c r="C43" s="182" t="s">
        <v>85</v>
      </c>
      <c r="D43" s="182">
        <v>12</v>
      </c>
      <c r="E43" s="182" t="s">
        <v>653</v>
      </c>
      <c r="F43" s="182" t="s">
        <v>87</v>
      </c>
      <c r="G43" s="173" t="s">
        <v>654</v>
      </c>
      <c r="H43" s="19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30.75" customHeight="1" x14ac:dyDescent="0.25">
      <c r="A44" s="198" t="s">
        <v>662</v>
      </c>
      <c r="B44" s="199" t="s">
        <v>638</v>
      </c>
      <c r="C44" s="200" t="s">
        <v>663</v>
      </c>
      <c r="D44" s="194">
        <v>12</v>
      </c>
      <c r="E44" s="199" t="s">
        <v>11</v>
      </c>
      <c r="F44" s="207" t="s">
        <v>158</v>
      </c>
      <c r="G44" s="209" t="s">
        <v>70</v>
      </c>
      <c r="H44" s="9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41.25" customHeight="1" x14ac:dyDescent="0.25">
      <c r="A45" s="204" t="s">
        <v>664</v>
      </c>
      <c r="B45" s="205" t="s">
        <v>24</v>
      </c>
      <c r="C45" s="196" t="s">
        <v>48</v>
      </c>
      <c r="D45" s="195">
        <v>8</v>
      </c>
      <c r="E45" s="205" t="s">
        <v>11</v>
      </c>
      <c r="F45" s="201" t="s">
        <v>26</v>
      </c>
      <c r="G45" s="210" t="s">
        <v>70</v>
      </c>
      <c r="H45" s="9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59.25" customHeight="1" x14ac:dyDescent="0.25">
      <c r="A46" s="197" t="s">
        <v>665</v>
      </c>
      <c r="B46" s="195" t="s">
        <v>666</v>
      </c>
      <c r="C46" s="196" t="s">
        <v>667</v>
      </c>
      <c r="D46" s="195">
        <v>5</v>
      </c>
      <c r="E46" s="195" t="s">
        <v>389</v>
      </c>
      <c r="F46" s="196" t="s">
        <v>668</v>
      </c>
      <c r="G46" s="211" t="s">
        <v>654</v>
      </c>
      <c r="H46" s="9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59.25" customHeight="1" x14ac:dyDescent="0.25">
      <c r="A47" s="197" t="s">
        <v>669</v>
      </c>
      <c r="B47" s="195" t="s">
        <v>69</v>
      </c>
      <c r="C47" s="196" t="s">
        <v>648</v>
      </c>
      <c r="D47" s="195">
        <v>4</v>
      </c>
      <c r="E47" s="195" t="s">
        <v>11</v>
      </c>
      <c r="F47" s="208" t="s">
        <v>57</v>
      </c>
      <c r="G47" s="209" t="s">
        <v>70</v>
      </c>
      <c r="H47" s="9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52.5" customHeight="1" x14ac:dyDescent="0.25">
      <c r="A48" s="206" t="s">
        <v>670</v>
      </c>
      <c r="B48" s="203" t="s">
        <v>24</v>
      </c>
      <c r="C48" s="203" t="s">
        <v>671</v>
      </c>
      <c r="D48" s="202">
        <v>4</v>
      </c>
      <c r="E48" s="203" t="s">
        <v>11</v>
      </c>
      <c r="F48" s="207" t="s">
        <v>26</v>
      </c>
      <c r="G48" s="209" t="s">
        <v>70</v>
      </c>
      <c r="H48" s="9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52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87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47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48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4.25" customHeight="1" x14ac:dyDescent="0.25"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4.25" customHeight="1" x14ac:dyDescent="0.25"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4.25" customHeight="1" x14ac:dyDescent="0.25"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4.25" customHeight="1" x14ac:dyDescent="0.25"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25"/>
    <row r="234" spans="1:25" ht="15.75" customHeight="1" x14ac:dyDescent="0.25"/>
    <row r="235" spans="1:25" ht="15.75" customHeight="1" x14ac:dyDescent="0.25"/>
    <row r="236" spans="1:25" ht="15.75" customHeight="1" x14ac:dyDescent="0.25"/>
    <row r="237" spans="1:25" ht="15.75" customHeight="1" x14ac:dyDescent="0.25"/>
    <row r="238" spans="1:25" ht="15.75" customHeight="1" x14ac:dyDescent="0.25"/>
    <row r="239" spans="1:25" ht="15.75" customHeight="1" x14ac:dyDescent="0.25"/>
    <row r="240" spans="1:25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0">
    <mergeCell ref="A16:B16"/>
    <mergeCell ref="A17:B17"/>
    <mergeCell ref="A18:B18"/>
    <mergeCell ref="A19:B19"/>
    <mergeCell ref="A20:B20"/>
    <mergeCell ref="A1:H1"/>
    <mergeCell ref="A2:H2"/>
    <mergeCell ref="A13:H13"/>
    <mergeCell ref="A14:B14"/>
    <mergeCell ref="A15:B15"/>
  </mergeCells>
  <hyperlinks>
    <hyperlink ref="G9" r:id="rId1" xr:uid="{00000000-0004-0000-0000-000000000000}"/>
    <hyperlink ref="G10" r:id="rId2" xr:uid="{00000000-0004-0000-0000-000001000000}"/>
    <hyperlink ref="G11" r:id="rId3" xr:uid="{00000000-0004-0000-0000-000002000000}"/>
    <hyperlink ref="G12" r:id="rId4" xr:uid="{00000000-0004-0000-0000-000003000000}"/>
    <hyperlink ref="G14" r:id="rId5" xr:uid="{00000000-0004-0000-0000-000004000000}"/>
    <hyperlink ref="G15" r:id="rId6" xr:uid="{00000000-0004-0000-0000-000005000000}"/>
  </hyperlinks>
  <pageMargins left="0.7" right="0.7" top="0.75" bottom="0.75" header="0.511811023622047" footer="0.511811023622047"/>
  <pageSetup orientation="landscape" horizontalDpi="300" verticalDpi="300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zoomScale="55" zoomScaleNormal="55" workbookViewId="0">
      <selection activeCell="A3" sqref="A3:H3"/>
    </sheetView>
  </sheetViews>
  <sheetFormatPr defaultColWidth="14.42578125" defaultRowHeight="15" customHeight="1" x14ac:dyDescent="0.25"/>
  <cols>
    <col min="1" max="1" width="10" customWidth="1"/>
    <col min="2" max="2" width="12" customWidth="1"/>
    <col min="3" max="3" width="93.42578125" customWidth="1"/>
    <col min="4" max="4" width="9.7109375" customWidth="1"/>
    <col min="5" max="5" width="15.5703125" customWidth="1"/>
    <col min="6" max="6" width="28.28515625" customWidth="1"/>
    <col min="7" max="7" width="13.140625" customWidth="1"/>
    <col min="8" max="8" width="38.28515625" customWidth="1"/>
    <col min="9" max="22" width="8.7109375" customWidth="1"/>
  </cols>
  <sheetData>
    <row r="1" spans="1:26" ht="44.25" customHeight="1" x14ac:dyDescent="0.25">
      <c r="A1" s="230" t="s">
        <v>102</v>
      </c>
      <c r="B1" s="230"/>
      <c r="C1" s="230"/>
      <c r="D1" s="230"/>
      <c r="E1" s="230"/>
      <c r="F1" s="230"/>
      <c r="G1" s="230"/>
      <c r="H1" s="230"/>
    </row>
    <row r="2" spans="1:26" ht="35.25" customHeight="1" x14ac:dyDescent="0.25">
      <c r="A2" s="230">
        <v>2025</v>
      </c>
      <c r="B2" s="230"/>
      <c r="C2" s="230"/>
      <c r="D2" s="230"/>
      <c r="E2" s="230"/>
      <c r="F2" s="230"/>
      <c r="G2" s="230"/>
      <c r="H2" s="230"/>
    </row>
    <row r="3" spans="1:26" ht="39.75" customHeight="1" x14ac:dyDescent="0.25">
      <c r="A3" s="46" t="s">
        <v>103</v>
      </c>
      <c r="B3" s="46" t="s">
        <v>104</v>
      </c>
      <c r="C3" s="46" t="s">
        <v>105</v>
      </c>
      <c r="D3" s="46" t="s">
        <v>4</v>
      </c>
      <c r="E3" s="46" t="s">
        <v>106</v>
      </c>
      <c r="F3" s="46" t="s">
        <v>6</v>
      </c>
      <c r="G3" s="47" t="s">
        <v>107</v>
      </c>
      <c r="H3" s="46" t="s">
        <v>108</v>
      </c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</row>
    <row r="4" spans="1:26" ht="51" x14ac:dyDescent="0.25">
      <c r="A4" s="49">
        <v>1</v>
      </c>
      <c r="B4" s="50" t="s">
        <v>109</v>
      </c>
      <c r="C4" s="50" t="s">
        <v>110</v>
      </c>
      <c r="D4" s="51">
        <v>6</v>
      </c>
      <c r="E4" s="34" t="s">
        <v>111</v>
      </c>
      <c r="F4" s="50" t="s">
        <v>112</v>
      </c>
      <c r="G4" s="50" t="s">
        <v>113</v>
      </c>
      <c r="H4" s="15"/>
    </row>
    <row r="5" spans="1:26" ht="38.25" x14ac:dyDescent="0.25">
      <c r="A5" s="20">
        <v>1</v>
      </c>
      <c r="B5" s="14" t="s">
        <v>114</v>
      </c>
      <c r="C5" s="14" t="s">
        <v>115</v>
      </c>
      <c r="D5" s="20">
        <v>5</v>
      </c>
      <c r="E5" s="51" t="s">
        <v>11</v>
      </c>
      <c r="F5" s="14" t="s">
        <v>112</v>
      </c>
      <c r="G5" s="20"/>
      <c r="H5" s="15"/>
    </row>
    <row r="6" spans="1:26" ht="38.25" x14ac:dyDescent="0.25">
      <c r="A6" s="14">
        <v>2</v>
      </c>
      <c r="B6" s="14" t="s">
        <v>116</v>
      </c>
      <c r="C6" s="14" t="s">
        <v>117</v>
      </c>
      <c r="D6" s="14">
        <v>5</v>
      </c>
      <c r="E6" s="21" t="s">
        <v>111</v>
      </c>
      <c r="F6" s="14" t="s">
        <v>118</v>
      </c>
      <c r="G6" s="14" t="s">
        <v>119</v>
      </c>
      <c r="H6" s="15"/>
    </row>
    <row r="7" spans="1:26" ht="38.25" x14ac:dyDescent="0.25">
      <c r="A7" s="20">
        <v>2</v>
      </c>
      <c r="B7" s="14" t="s">
        <v>120</v>
      </c>
      <c r="C7" s="14" t="s">
        <v>117</v>
      </c>
      <c r="D7" s="20">
        <v>5</v>
      </c>
      <c r="E7" s="52" t="s">
        <v>11</v>
      </c>
      <c r="F7" s="14" t="s">
        <v>118</v>
      </c>
      <c r="G7" s="20"/>
      <c r="H7" s="15"/>
    </row>
    <row r="8" spans="1:26" ht="38.25" x14ac:dyDescent="0.25">
      <c r="A8" s="14">
        <v>3</v>
      </c>
      <c r="B8" s="14" t="s">
        <v>121</v>
      </c>
      <c r="C8" s="14" t="s">
        <v>122</v>
      </c>
      <c r="D8" s="14">
        <v>5</v>
      </c>
      <c r="E8" s="21" t="s">
        <v>111</v>
      </c>
      <c r="F8" s="14" t="s">
        <v>123</v>
      </c>
      <c r="G8" s="14" t="s">
        <v>119</v>
      </c>
      <c r="H8" s="6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26" ht="38.25" x14ac:dyDescent="0.25">
      <c r="A9" s="20">
        <v>3</v>
      </c>
      <c r="B9" s="14" t="s">
        <v>124</v>
      </c>
      <c r="C9" s="14" t="s">
        <v>122</v>
      </c>
      <c r="D9" s="20">
        <v>5</v>
      </c>
      <c r="E9" s="52" t="s">
        <v>11</v>
      </c>
      <c r="F9" s="14" t="s">
        <v>125</v>
      </c>
      <c r="G9" s="20"/>
      <c r="H9" s="15"/>
    </row>
    <row r="10" spans="1:26" ht="25.5" x14ac:dyDescent="0.25">
      <c r="A10" s="14">
        <v>4</v>
      </c>
      <c r="B10" s="23" t="s">
        <v>126</v>
      </c>
      <c r="C10" s="14" t="s">
        <v>127</v>
      </c>
      <c r="D10" s="14">
        <v>5</v>
      </c>
      <c r="E10" s="21" t="s">
        <v>11</v>
      </c>
      <c r="F10" s="14" t="s">
        <v>128</v>
      </c>
      <c r="G10" s="14"/>
      <c r="H10" s="15"/>
    </row>
    <row r="11" spans="1:26" ht="25.5" x14ac:dyDescent="0.25">
      <c r="A11" s="20">
        <v>4</v>
      </c>
      <c r="B11" s="53" t="s">
        <v>129</v>
      </c>
      <c r="C11" s="54" t="s">
        <v>127</v>
      </c>
      <c r="D11" s="55">
        <v>5</v>
      </c>
      <c r="E11" s="56" t="s">
        <v>11</v>
      </c>
      <c r="F11" s="54" t="s">
        <v>128</v>
      </c>
      <c r="G11" s="55"/>
      <c r="H11" s="15"/>
    </row>
    <row r="12" spans="1:26" ht="25.5" x14ac:dyDescent="0.25">
      <c r="A12" s="21">
        <v>5</v>
      </c>
      <c r="B12" s="23" t="s">
        <v>130</v>
      </c>
      <c r="C12" s="20" t="s">
        <v>131</v>
      </c>
      <c r="D12" s="14">
        <v>5</v>
      </c>
      <c r="E12" s="57" t="s">
        <v>11</v>
      </c>
      <c r="F12" s="14" t="s">
        <v>132</v>
      </c>
      <c r="G12" s="15"/>
      <c r="H12" s="15"/>
    </row>
    <row r="13" spans="1:26" ht="25.5" x14ac:dyDescent="0.25">
      <c r="A13" s="52">
        <v>5</v>
      </c>
      <c r="B13" s="23" t="s">
        <v>133</v>
      </c>
      <c r="C13" s="20" t="s">
        <v>131</v>
      </c>
      <c r="D13" s="20">
        <v>5</v>
      </c>
      <c r="E13" s="20" t="s">
        <v>11</v>
      </c>
      <c r="F13" s="14" t="s">
        <v>132</v>
      </c>
      <c r="G13" s="15"/>
      <c r="H13" s="15"/>
    </row>
    <row r="14" spans="1:26" ht="38.25" x14ac:dyDescent="0.25">
      <c r="A14" s="58">
        <v>6</v>
      </c>
      <c r="B14" s="59" t="s">
        <v>134</v>
      </c>
      <c r="C14" s="16" t="s">
        <v>135</v>
      </c>
      <c r="D14" s="16">
        <v>5</v>
      </c>
      <c r="E14" s="16" t="s">
        <v>11</v>
      </c>
      <c r="F14" s="60" t="s">
        <v>136</v>
      </c>
      <c r="G14" s="61"/>
      <c r="H14" s="15"/>
    </row>
    <row r="15" spans="1:26" ht="25.5" x14ac:dyDescent="0.25">
      <c r="A15" s="58">
        <v>6</v>
      </c>
      <c r="B15" s="59" t="s">
        <v>137</v>
      </c>
      <c r="C15" s="16" t="s">
        <v>135</v>
      </c>
      <c r="D15" s="16">
        <v>5</v>
      </c>
      <c r="E15" s="16" t="s">
        <v>11</v>
      </c>
      <c r="F15" s="60" t="s">
        <v>136</v>
      </c>
      <c r="G15" s="61"/>
      <c r="H15" s="15"/>
    </row>
    <row r="16" spans="1:26" ht="38.25" x14ac:dyDescent="0.25">
      <c r="A16" s="58">
        <v>7</v>
      </c>
      <c r="B16" s="59" t="s">
        <v>138</v>
      </c>
      <c r="C16" s="16" t="s">
        <v>139</v>
      </c>
      <c r="D16" s="16">
        <v>5</v>
      </c>
      <c r="E16" s="16" t="s">
        <v>11</v>
      </c>
      <c r="F16" s="60" t="s">
        <v>140</v>
      </c>
      <c r="G16" s="61"/>
      <c r="H16" s="15"/>
    </row>
    <row r="17" spans="1:26" ht="26.25" x14ac:dyDescent="0.25">
      <c r="A17" s="230">
        <v>2026</v>
      </c>
      <c r="B17" s="230"/>
      <c r="C17" s="230"/>
      <c r="D17" s="230"/>
      <c r="E17" s="230"/>
      <c r="F17" s="230"/>
      <c r="G17" s="230"/>
      <c r="H17" s="230"/>
    </row>
    <row r="18" spans="1:26" ht="38.25" x14ac:dyDescent="0.25">
      <c r="A18" s="30">
        <v>8</v>
      </c>
      <c r="B18" s="59" t="s">
        <v>141</v>
      </c>
      <c r="C18" s="30" t="s">
        <v>142</v>
      </c>
      <c r="D18" s="30">
        <v>5</v>
      </c>
      <c r="E18" s="30" t="s">
        <v>11</v>
      </c>
      <c r="F18" s="62" t="s">
        <v>143</v>
      </c>
      <c r="G18" s="9"/>
      <c r="H18" s="9"/>
    </row>
    <row r="19" spans="1:26" ht="38.25" x14ac:dyDescent="0.25">
      <c r="A19" s="24">
        <v>9</v>
      </c>
      <c r="B19" s="59" t="s">
        <v>144</v>
      </c>
      <c r="C19" s="60" t="s">
        <v>145</v>
      </c>
      <c r="D19" s="16">
        <v>6</v>
      </c>
      <c r="E19" s="60" t="s">
        <v>146</v>
      </c>
      <c r="F19" s="60" t="s">
        <v>147</v>
      </c>
      <c r="G19" s="61" t="s">
        <v>148</v>
      </c>
      <c r="H19" s="15"/>
    </row>
    <row r="21" spans="1:26" ht="15.75" customHeight="1" x14ac:dyDescent="0.25"/>
    <row r="22" spans="1:26" ht="15.75" customHeight="1" x14ac:dyDescent="0.25"/>
    <row r="23" spans="1:26" ht="15" customHeight="1" x14ac:dyDescent="0.25">
      <c r="G23" s="1"/>
      <c r="H23" s="1"/>
    </row>
    <row r="24" spans="1:26" ht="15.75" customHeight="1" x14ac:dyDescent="0.25">
      <c r="A24" s="63"/>
      <c r="B24" s="63"/>
      <c r="C24" s="64"/>
      <c r="D24" s="65"/>
      <c r="E24" s="64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15.75" customHeight="1" x14ac:dyDescent="0.25">
      <c r="A25" s="63"/>
      <c r="B25" s="63"/>
      <c r="C25" s="64"/>
      <c r="D25" s="65"/>
      <c r="E25" s="64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15.75" customHeight="1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ht="15.75" customHeight="1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14.25" customHeight="1" x14ac:dyDescent="0.25">
      <c r="A28" s="66"/>
      <c r="B28" s="66"/>
      <c r="C28" s="67"/>
      <c r="D28" s="68"/>
      <c r="E28" s="67"/>
    </row>
    <row r="29" spans="1:26" ht="14.25" customHeight="1" x14ac:dyDescent="0.25">
      <c r="A29" s="66"/>
      <c r="B29" s="66"/>
      <c r="C29" s="67"/>
      <c r="D29" s="68"/>
      <c r="E29" s="67"/>
    </row>
    <row r="30" spans="1:26" ht="14.25" customHeight="1" x14ac:dyDescent="0.25">
      <c r="A30" s="66"/>
      <c r="B30" s="66"/>
      <c r="C30" s="67"/>
      <c r="D30" s="68"/>
      <c r="E30" s="67"/>
    </row>
    <row r="31" spans="1:26" ht="14.25" customHeight="1" x14ac:dyDescent="0.25">
      <c r="A31" s="66"/>
      <c r="B31" s="66"/>
      <c r="C31" s="67"/>
      <c r="D31" s="68"/>
      <c r="E31" s="67"/>
    </row>
    <row r="32" spans="1:26" ht="14.25" customHeight="1" x14ac:dyDescent="0.25">
      <c r="A32" s="66"/>
      <c r="B32" s="66"/>
      <c r="C32" s="67"/>
      <c r="D32" s="68"/>
      <c r="E32" s="67"/>
    </row>
    <row r="33" spans="1:5" ht="14.25" customHeight="1" x14ac:dyDescent="0.25">
      <c r="A33" s="66"/>
      <c r="B33" s="66"/>
      <c r="C33" s="67"/>
      <c r="D33" s="68"/>
      <c r="E33" s="67"/>
    </row>
    <row r="34" spans="1:5" ht="14.25" customHeight="1" x14ac:dyDescent="0.25">
      <c r="A34" s="66"/>
      <c r="B34" s="66"/>
      <c r="C34" s="67"/>
      <c r="D34" s="68"/>
      <c r="E34" s="67"/>
    </row>
    <row r="35" spans="1:5" ht="14.25" customHeight="1" x14ac:dyDescent="0.25">
      <c r="A35" s="66"/>
      <c r="B35" s="66"/>
      <c r="C35" s="67"/>
      <c r="D35" s="68"/>
      <c r="E35" s="67"/>
    </row>
    <row r="36" spans="1:5" ht="14.25" customHeight="1" x14ac:dyDescent="0.25">
      <c r="A36" s="66"/>
      <c r="B36" s="66"/>
      <c r="C36" s="67"/>
      <c r="D36" s="68"/>
      <c r="E36" s="67"/>
    </row>
    <row r="37" spans="1:5" ht="14.25" customHeight="1" x14ac:dyDescent="0.25">
      <c r="A37" s="66"/>
      <c r="B37" s="66"/>
      <c r="C37" s="67"/>
      <c r="D37" s="68"/>
      <c r="E37" s="67"/>
    </row>
    <row r="38" spans="1:5" ht="14.25" customHeight="1" x14ac:dyDescent="0.25">
      <c r="A38" s="66"/>
      <c r="B38" s="66"/>
      <c r="C38" s="67"/>
      <c r="D38" s="68"/>
      <c r="E38" s="67"/>
    </row>
    <row r="39" spans="1:5" ht="14.25" customHeight="1" x14ac:dyDescent="0.25">
      <c r="A39" s="66"/>
      <c r="B39" s="66"/>
      <c r="C39" s="67"/>
      <c r="D39" s="68"/>
      <c r="E39" s="67"/>
    </row>
    <row r="40" spans="1:5" ht="14.25" customHeight="1" x14ac:dyDescent="0.25">
      <c r="A40" s="66"/>
      <c r="B40" s="66"/>
      <c r="C40" s="67"/>
      <c r="D40" s="68"/>
      <c r="E40" s="67"/>
    </row>
    <row r="41" spans="1:5" ht="14.25" customHeight="1" x14ac:dyDescent="0.25">
      <c r="A41" s="66"/>
      <c r="B41" s="66"/>
      <c r="C41" s="67"/>
      <c r="D41" s="68"/>
      <c r="E41" s="67"/>
    </row>
    <row r="42" spans="1:5" ht="14.25" customHeight="1" x14ac:dyDescent="0.25">
      <c r="A42" s="66"/>
      <c r="B42" s="66"/>
      <c r="C42" s="67"/>
      <c r="D42" s="68"/>
      <c r="E42" s="67"/>
    </row>
    <row r="43" spans="1:5" ht="14.25" customHeight="1" x14ac:dyDescent="0.25">
      <c r="A43" s="66"/>
      <c r="B43" s="66"/>
      <c r="C43" s="67"/>
      <c r="D43" s="68"/>
      <c r="E43" s="67"/>
    </row>
    <row r="44" spans="1:5" ht="14.25" customHeight="1" x14ac:dyDescent="0.25">
      <c r="A44" s="66"/>
      <c r="B44" s="66"/>
      <c r="C44" s="67"/>
      <c r="D44" s="68"/>
      <c r="E44" s="67"/>
    </row>
    <row r="45" spans="1:5" ht="14.25" customHeight="1" x14ac:dyDescent="0.25">
      <c r="A45" s="66"/>
      <c r="B45" s="66"/>
      <c r="C45" s="67"/>
      <c r="D45" s="68"/>
      <c r="E45" s="67"/>
    </row>
    <row r="46" spans="1:5" ht="14.25" customHeight="1" x14ac:dyDescent="0.25">
      <c r="A46" s="66"/>
      <c r="B46" s="66"/>
      <c r="C46" s="67"/>
      <c r="D46" s="68"/>
      <c r="E46" s="67"/>
    </row>
    <row r="47" spans="1:5" ht="14.25" customHeight="1" x14ac:dyDescent="0.25">
      <c r="A47" s="66"/>
      <c r="B47" s="66"/>
      <c r="C47" s="67"/>
      <c r="D47" s="68"/>
      <c r="E47" s="67"/>
    </row>
    <row r="48" spans="1:5" ht="14.25" customHeight="1" x14ac:dyDescent="0.25">
      <c r="A48" s="66"/>
      <c r="B48" s="66"/>
      <c r="C48" s="67"/>
      <c r="D48" s="68"/>
      <c r="E48" s="67"/>
    </row>
    <row r="49" spans="1:5" ht="14.25" customHeight="1" x14ac:dyDescent="0.25">
      <c r="A49" s="66"/>
      <c r="B49" s="66"/>
      <c r="C49" s="67"/>
      <c r="D49" s="68"/>
      <c r="E49" s="67"/>
    </row>
    <row r="50" spans="1:5" ht="14.25" customHeight="1" x14ac:dyDescent="0.25">
      <c r="A50" s="66"/>
      <c r="B50" s="66"/>
      <c r="C50" s="67"/>
      <c r="D50" s="68"/>
      <c r="E50" s="67"/>
    </row>
    <row r="51" spans="1:5" ht="14.25" customHeight="1" x14ac:dyDescent="0.25">
      <c r="A51" s="66"/>
      <c r="B51" s="66"/>
      <c r="C51" s="67"/>
      <c r="D51" s="68"/>
      <c r="E51" s="67"/>
    </row>
    <row r="52" spans="1:5" ht="14.25" customHeight="1" x14ac:dyDescent="0.25">
      <c r="A52" s="66"/>
      <c r="B52" s="66"/>
      <c r="C52" s="67"/>
      <c r="D52" s="68"/>
      <c r="E52" s="67"/>
    </row>
    <row r="53" spans="1:5" ht="14.25" customHeight="1" x14ac:dyDescent="0.25">
      <c r="A53" s="66"/>
      <c r="B53" s="66"/>
      <c r="C53" s="67"/>
      <c r="D53" s="68"/>
      <c r="E53" s="67"/>
    </row>
    <row r="54" spans="1:5" ht="14.25" customHeight="1" x14ac:dyDescent="0.25">
      <c r="A54" s="66"/>
      <c r="B54" s="66"/>
      <c r="C54" s="67"/>
      <c r="D54" s="68"/>
      <c r="E54" s="67"/>
    </row>
    <row r="55" spans="1:5" ht="14.25" customHeight="1" x14ac:dyDescent="0.25">
      <c r="A55" s="66"/>
      <c r="B55" s="66"/>
      <c r="C55" s="67"/>
      <c r="D55" s="68"/>
      <c r="E55" s="67"/>
    </row>
    <row r="56" spans="1:5" ht="14.25" customHeight="1" x14ac:dyDescent="0.25">
      <c r="A56" s="66"/>
      <c r="B56" s="66"/>
      <c r="C56" s="67"/>
      <c r="D56" s="68"/>
      <c r="E56" s="67"/>
    </row>
    <row r="57" spans="1:5" ht="14.25" customHeight="1" x14ac:dyDescent="0.25">
      <c r="A57" s="66"/>
      <c r="B57" s="66"/>
      <c r="C57" s="67"/>
      <c r="D57" s="68"/>
      <c r="E57" s="67"/>
    </row>
    <row r="58" spans="1:5" ht="14.25" customHeight="1" x14ac:dyDescent="0.25">
      <c r="A58" s="66"/>
      <c r="B58" s="66"/>
      <c r="C58" s="67"/>
      <c r="D58" s="68"/>
      <c r="E58" s="67"/>
    </row>
    <row r="59" spans="1:5" ht="14.25" customHeight="1" x14ac:dyDescent="0.25">
      <c r="A59" s="66"/>
      <c r="B59" s="66"/>
      <c r="C59" s="67"/>
      <c r="D59" s="68"/>
      <c r="E59" s="67"/>
    </row>
    <row r="60" spans="1:5" ht="14.25" customHeight="1" x14ac:dyDescent="0.25">
      <c r="A60" s="66"/>
      <c r="B60" s="66"/>
      <c r="C60" s="67"/>
      <c r="D60" s="68"/>
      <c r="E60" s="67"/>
    </row>
    <row r="61" spans="1:5" ht="14.25" customHeight="1" x14ac:dyDescent="0.25">
      <c r="A61" s="66"/>
      <c r="B61" s="66"/>
      <c r="C61" s="67"/>
      <c r="D61" s="68"/>
      <c r="E61" s="67"/>
    </row>
    <row r="62" spans="1:5" ht="14.25" customHeight="1" x14ac:dyDescent="0.25">
      <c r="A62" s="66"/>
      <c r="B62" s="66"/>
      <c r="C62" s="67"/>
      <c r="D62" s="68"/>
      <c r="E62" s="67"/>
    </row>
    <row r="63" spans="1:5" ht="14.25" customHeight="1" x14ac:dyDescent="0.25">
      <c r="A63" s="66"/>
      <c r="B63" s="66"/>
      <c r="C63" s="67"/>
      <c r="D63" s="68"/>
      <c r="E63" s="67"/>
    </row>
    <row r="64" spans="1:5" ht="14.25" customHeight="1" x14ac:dyDescent="0.25">
      <c r="A64" s="66"/>
      <c r="B64" s="66"/>
      <c r="C64" s="67"/>
      <c r="D64" s="68"/>
      <c r="E64" s="67"/>
    </row>
    <row r="65" spans="1:5" ht="14.25" customHeight="1" x14ac:dyDescent="0.25">
      <c r="A65" s="66"/>
      <c r="B65" s="66"/>
      <c r="C65" s="67"/>
      <c r="D65" s="68"/>
      <c r="E65" s="67"/>
    </row>
    <row r="66" spans="1:5" ht="14.25" customHeight="1" x14ac:dyDescent="0.25">
      <c r="A66" s="66"/>
      <c r="B66" s="66"/>
      <c r="C66" s="67"/>
      <c r="D66" s="68"/>
      <c r="E66" s="67"/>
    </row>
    <row r="67" spans="1:5" ht="14.25" customHeight="1" x14ac:dyDescent="0.25">
      <c r="A67" s="66"/>
      <c r="B67" s="66"/>
      <c r="C67" s="67"/>
      <c r="D67" s="68"/>
      <c r="E67" s="67"/>
    </row>
    <row r="68" spans="1:5" ht="14.25" customHeight="1" x14ac:dyDescent="0.25">
      <c r="A68" s="66"/>
      <c r="B68" s="66"/>
      <c r="C68" s="67"/>
      <c r="D68" s="68"/>
      <c r="E68" s="67"/>
    </row>
    <row r="69" spans="1:5" ht="14.25" customHeight="1" x14ac:dyDescent="0.25">
      <c r="A69" s="66"/>
      <c r="B69" s="66"/>
      <c r="C69" s="67"/>
      <c r="D69" s="68"/>
      <c r="E69" s="67"/>
    </row>
    <row r="70" spans="1:5" ht="14.25" customHeight="1" x14ac:dyDescent="0.25">
      <c r="A70" s="66"/>
      <c r="B70" s="66"/>
      <c r="C70" s="67"/>
      <c r="D70" s="68"/>
      <c r="E70" s="67"/>
    </row>
    <row r="71" spans="1:5" ht="14.25" customHeight="1" x14ac:dyDescent="0.25">
      <c r="A71" s="66"/>
      <c r="B71" s="66"/>
      <c r="C71" s="67"/>
      <c r="D71" s="68"/>
      <c r="E71" s="67"/>
    </row>
    <row r="72" spans="1:5" ht="14.25" customHeight="1" x14ac:dyDescent="0.25">
      <c r="A72" s="66"/>
      <c r="B72" s="66"/>
      <c r="C72" s="67"/>
      <c r="D72" s="68"/>
      <c r="E72" s="67"/>
    </row>
    <row r="73" spans="1:5" ht="14.25" customHeight="1" x14ac:dyDescent="0.25">
      <c r="A73" s="66"/>
      <c r="B73" s="66"/>
      <c r="C73" s="67"/>
      <c r="D73" s="68"/>
      <c r="E73" s="67"/>
    </row>
    <row r="74" spans="1:5" ht="14.25" customHeight="1" x14ac:dyDescent="0.25">
      <c r="A74" s="66"/>
      <c r="B74" s="66"/>
      <c r="C74" s="67"/>
      <c r="D74" s="68"/>
      <c r="E74" s="67"/>
    </row>
    <row r="75" spans="1:5" ht="14.25" customHeight="1" x14ac:dyDescent="0.25">
      <c r="A75" s="66"/>
      <c r="B75" s="66"/>
      <c r="C75" s="67"/>
      <c r="D75" s="68"/>
      <c r="E75" s="67"/>
    </row>
    <row r="76" spans="1:5" ht="14.25" customHeight="1" x14ac:dyDescent="0.25">
      <c r="A76" s="66"/>
      <c r="B76" s="66"/>
      <c r="C76" s="67"/>
      <c r="D76" s="68"/>
      <c r="E76" s="67"/>
    </row>
    <row r="77" spans="1:5" ht="14.25" customHeight="1" x14ac:dyDescent="0.25">
      <c r="A77" s="66"/>
      <c r="B77" s="66"/>
      <c r="C77" s="67"/>
      <c r="D77" s="68"/>
      <c r="E77" s="67"/>
    </row>
    <row r="78" spans="1:5" ht="14.25" customHeight="1" x14ac:dyDescent="0.25">
      <c r="A78" s="66"/>
      <c r="B78" s="66"/>
      <c r="C78" s="67"/>
      <c r="D78" s="68"/>
      <c r="E78" s="67"/>
    </row>
    <row r="79" spans="1:5" ht="14.25" customHeight="1" x14ac:dyDescent="0.25">
      <c r="A79" s="66"/>
      <c r="B79" s="66"/>
      <c r="C79" s="67"/>
      <c r="D79" s="68"/>
      <c r="E79" s="67"/>
    </row>
    <row r="80" spans="1:5" ht="14.25" customHeight="1" x14ac:dyDescent="0.25">
      <c r="A80" s="66"/>
      <c r="B80" s="66"/>
      <c r="C80" s="67"/>
      <c r="D80" s="68"/>
      <c r="E80" s="67"/>
    </row>
    <row r="81" spans="1:5" ht="14.25" customHeight="1" x14ac:dyDescent="0.25">
      <c r="A81" s="66"/>
      <c r="B81" s="66"/>
      <c r="C81" s="67"/>
      <c r="D81" s="68"/>
      <c r="E81" s="67"/>
    </row>
    <row r="82" spans="1:5" ht="14.25" customHeight="1" x14ac:dyDescent="0.25">
      <c r="A82" s="66"/>
      <c r="B82" s="66"/>
      <c r="C82" s="67"/>
      <c r="D82" s="68"/>
      <c r="E82" s="67"/>
    </row>
    <row r="83" spans="1:5" ht="14.25" customHeight="1" x14ac:dyDescent="0.25">
      <c r="A83" s="66"/>
      <c r="B83" s="66"/>
      <c r="C83" s="67"/>
      <c r="D83" s="68"/>
      <c r="E83" s="67"/>
    </row>
    <row r="84" spans="1:5" ht="14.25" customHeight="1" x14ac:dyDescent="0.25">
      <c r="A84" s="66"/>
      <c r="B84" s="66"/>
      <c r="C84" s="67"/>
      <c r="D84" s="68"/>
      <c r="E84" s="67"/>
    </row>
    <row r="85" spans="1:5" ht="14.25" customHeight="1" x14ac:dyDescent="0.25">
      <c r="A85" s="66"/>
      <c r="B85" s="66"/>
      <c r="C85" s="67"/>
      <c r="D85" s="68"/>
      <c r="E85" s="67"/>
    </row>
    <row r="86" spans="1:5" ht="14.25" customHeight="1" x14ac:dyDescent="0.25">
      <c r="A86" s="66"/>
      <c r="B86" s="66"/>
      <c r="C86" s="67"/>
      <c r="D86" s="68"/>
      <c r="E86" s="67"/>
    </row>
    <row r="87" spans="1:5" ht="14.25" customHeight="1" x14ac:dyDescent="0.25">
      <c r="A87" s="66"/>
      <c r="B87" s="66"/>
      <c r="C87" s="67"/>
      <c r="D87" s="68"/>
      <c r="E87" s="67"/>
    </row>
    <row r="88" spans="1:5" ht="14.25" customHeight="1" x14ac:dyDescent="0.25">
      <c r="A88" s="66"/>
      <c r="B88" s="66"/>
      <c r="C88" s="67"/>
      <c r="D88" s="68"/>
      <c r="E88" s="67"/>
    </row>
    <row r="89" spans="1:5" ht="14.25" customHeight="1" x14ac:dyDescent="0.25">
      <c r="A89" s="66"/>
      <c r="B89" s="66"/>
      <c r="C89" s="67"/>
      <c r="D89" s="68"/>
      <c r="E89" s="67"/>
    </row>
    <row r="90" spans="1:5" ht="14.25" customHeight="1" x14ac:dyDescent="0.25">
      <c r="A90" s="66"/>
      <c r="B90" s="66"/>
      <c r="C90" s="67"/>
      <c r="D90" s="68"/>
      <c r="E90" s="67"/>
    </row>
    <row r="91" spans="1:5" ht="14.25" customHeight="1" x14ac:dyDescent="0.25">
      <c r="A91" s="66"/>
      <c r="B91" s="66"/>
      <c r="C91" s="67"/>
      <c r="D91" s="68"/>
      <c r="E91" s="67"/>
    </row>
    <row r="92" spans="1:5" ht="14.25" customHeight="1" x14ac:dyDescent="0.25">
      <c r="A92" s="66"/>
      <c r="B92" s="66"/>
      <c r="C92" s="67"/>
      <c r="D92" s="68"/>
      <c r="E92" s="67"/>
    </row>
    <row r="93" spans="1:5" ht="14.25" customHeight="1" x14ac:dyDescent="0.25">
      <c r="A93" s="66"/>
      <c r="B93" s="66"/>
      <c r="C93" s="67"/>
      <c r="D93" s="68"/>
      <c r="E93" s="67"/>
    </row>
    <row r="94" spans="1:5" ht="14.25" customHeight="1" x14ac:dyDescent="0.25">
      <c r="A94" s="66"/>
      <c r="B94" s="66"/>
      <c r="C94" s="67"/>
      <c r="D94" s="68"/>
      <c r="E94" s="67"/>
    </row>
    <row r="95" spans="1:5" ht="14.25" customHeight="1" x14ac:dyDescent="0.25">
      <c r="A95" s="66"/>
      <c r="B95" s="66"/>
      <c r="C95" s="67"/>
      <c r="D95" s="68"/>
      <c r="E95" s="67"/>
    </row>
    <row r="96" spans="1:5" ht="14.25" customHeight="1" x14ac:dyDescent="0.25">
      <c r="A96" s="66"/>
      <c r="B96" s="66"/>
      <c r="C96" s="67"/>
      <c r="D96" s="68"/>
      <c r="E96" s="67"/>
    </row>
    <row r="97" spans="1:5" ht="14.25" customHeight="1" x14ac:dyDescent="0.25">
      <c r="A97" s="66"/>
      <c r="B97" s="66"/>
      <c r="C97" s="67"/>
      <c r="D97" s="68"/>
      <c r="E97" s="67"/>
    </row>
    <row r="98" spans="1:5" ht="14.25" customHeight="1" x14ac:dyDescent="0.25">
      <c r="A98" s="66"/>
      <c r="B98" s="66"/>
      <c r="C98" s="67"/>
      <c r="D98" s="68"/>
      <c r="E98" s="67"/>
    </row>
    <row r="99" spans="1:5" ht="14.25" customHeight="1" x14ac:dyDescent="0.25">
      <c r="A99" s="66"/>
      <c r="B99" s="66"/>
      <c r="C99" s="67"/>
      <c r="D99" s="68"/>
      <c r="E99" s="67"/>
    </row>
    <row r="100" spans="1:5" ht="14.25" customHeight="1" x14ac:dyDescent="0.25">
      <c r="A100" s="66"/>
      <c r="B100" s="66"/>
      <c r="C100" s="67"/>
      <c r="D100" s="68"/>
      <c r="E100" s="67"/>
    </row>
    <row r="101" spans="1:5" ht="14.25" customHeight="1" x14ac:dyDescent="0.25">
      <c r="A101" s="66"/>
      <c r="B101" s="66"/>
      <c r="C101" s="67"/>
      <c r="D101" s="68"/>
      <c r="E101" s="67"/>
    </row>
    <row r="102" spans="1:5" ht="14.25" customHeight="1" x14ac:dyDescent="0.25">
      <c r="A102" s="66"/>
      <c r="B102" s="66"/>
      <c r="C102" s="67"/>
      <c r="D102" s="68"/>
      <c r="E102" s="67"/>
    </row>
    <row r="103" spans="1:5" ht="14.25" customHeight="1" x14ac:dyDescent="0.25">
      <c r="A103" s="66"/>
      <c r="B103" s="66"/>
      <c r="C103" s="67"/>
      <c r="D103" s="68"/>
      <c r="E103" s="67"/>
    </row>
    <row r="104" spans="1:5" ht="14.25" customHeight="1" x14ac:dyDescent="0.25">
      <c r="A104" s="66"/>
      <c r="B104" s="66"/>
      <c r="C104" s="67"/>
      <c r="D104" s="68"/>
      <c r="E104" s="67"/>
    </row>
    <row r="105" spans="1:5" ht="14.25" customHeight="1" x14ac:dyDescent="0.25">
      <c r="A105" s="66"/>
      <c r="B105" s="66"/>
      <c r="C105" s="67"/>
      <c r="D105" s="68"/>
      <c r="E105" s="67"/>
    </row>
    <row r="106" spans="1:5" ht="14.25" customHeight="1" x14ac:dyDescent="0.25">
      <c r="A106" s="66"/>
      <c r="B106" s="66"/>
      <c r="C106" s="67"/>
      <c r="D106" s="68"/>
      <c r="E106" s="67"/>
    </row>
    <row r="107" spans="1:5" ht="14.25" customHeight="1" x14ac:dyDescent="0.25">
      <c r="A107" s="66"/>
      <c r="B107" s="66"/>
      <c r="C107" s="67"/>
      <c r="D107" s="68"/>
      <c r="E107" s="67"/>
    </row>
    <row r="108" spans="1:5" ht="14.25" customHeight="1" x14ac:dyDescent="0.25">
      <c r="A108" s="66"/>
      <c r="B108" s="66"/>
      <c r="C108" s="67"/>
      <c r="D108" s="68"/>
      <c r="E108" s="67"/>
    </row>
    <row r="109" spans="1:5" ht="14.25" customHeight="1" x14ac:dyDescent="0.25">
      <c r="A109" s="66"/>
      <c r="B109" s="66"/>
      <c r="C109" s="67"/>
      <c r="D109" s="68"/>
      <c r="E109" s="67"/>
    </row>
    <row r="110" spans="1:5" ht="14.25" customHeight="1" x14ac:dyDescent="0.25">
      <c r="A110" s="66"/>
      <c r="B110" s="66"/>
      <c r="C110" s="67"/>
      <c r="D110" s="68"/>
      <c r="E110" s="67"/>
    </row>
    <row r="111" spans="1:5" ht="14.25" customHeight="1" x14ac:dyDescent="0.25">
      <c r="A111" s="66"/>
      <c r="B111" s="66"/>
      <c r="C111" s="67"/>
      <c r="D111" s="68"/>
      <c r="E111" s="67"/>
    </row>
    <row r="112" spans="1:5" ht="14.25" customHeight="1" x14ac:dyDescent="0.25">
      <c r="A112" s="66"/>
      <c r="B112" s="66"/>
      <c r="C112" s="67"/>
      <c r="D112" s="68"/>
      <c r="E112" s="67"/>
    </row>
    <row r="113" spans="1:5" ht="14.25" customHeight="1" x14ac:dyDescent="0.25">
      <c r="A113" s="66"/>
      <c r="B113" s="66"/>
      <c r="C113" s="67"/>
      <c r="D113" s="68"/>
      <c r="E113" s="67"/>
    </row>
    <row r="114" spans="1:5" ht="14.25" customHeight="1" x14ac:dyDescent="0.25">
      <c r="A114" s="66"/>
      <c r="B114" s="66"/>
      <c r="C114" s="67"/>
      <c r="D114" s="68"/>
      <c r="E114" s="67"/>
    </row>
    <row r="115" spans="1:5" ht="14.25" customHeight="1" x14ac:dyDescent="0.25">
      <c r="A115" s="66"/>
      <c r="B115" s="66"/>
      <c r="C115" s="67"/>
      <c r="D115" s="68"/>
      <c r="E115" s="67"/>
    </row>
    <row r="116" spans="1:5" ht="14.25" customHeight="1" x14ac:dyDescent="0.25">
      <c r="A116" s="66"/>
      <c r="B116" s="66"/>
      <c r="C116" s="67"/>
      <c r="D116" s="68"/>
      <c r="E116" s="67"/>
    </row>
    <row r="117" spans="1:5" ht="14.25" customHeight="1" x14ac:dyDescent="0.25">
      <c r="A117" s="66"/>
      <c r="B117" s="66"/>
      <c r="C117" s="67"/>
      <c r="D117" s="68"/>
      <c r="E117" s="67"/>
    </row>
    <row r="118" spans="1:5" ht="14.25" customHeight="1" x14ac:dyDescent="0.25">
      <c r="A118" s="66"/>
      <c r="B118" s="66"/>
      <c r="C118" s="67"/>
      <c r="D118" s="68"/>
      <c r="E118" s="67"/>
    </row>
    <row r="119" spans="1:5" ht="14.25" customHeight="1" x14ac:dyDescent="0.25">
      <c r="A119" s="66"/>
      <c r="B119" s="66"/>
      <c r="C119" s="67"/>
      <c r="D119" s="68"/>
      <c r="E119" s="67"/>
    </row>
    <row r="120" spans="1:5" ht="14.25" customHeight="1" x14ac:dyDescent="0.25">
      <c r="A120" s="66"/>
      <c r="B120" s="66"/>
      <c r="C120" s="67"/>
      <c r="D120" s="68"/>
      <c r="E120" s="67"/>
    </row>
    <row r="121" spans="1:5" ht="14.25" customHeight="1" x14ac:dyDescent="0.25">
      <c r="A121" s="66"/>
      <c r="B121" s="66"/>
      <c r="C121" s="67"/>
      <c r="D121" s="68"/>
      <c r="E121" s="67"/>
    </row>
    <row r="122" spans="1:5" ht="14.25" customHeight="1" x14ac:dyDescent="0.25">
      <c r="A122" s="66"/>
      <c r="B122" s="66"/>
      <c r="C122" s="67"/>
      <c r="D122" s="68"/>
      <c r="E122" s="67"/>
    </row>
    <row r="123" spans="1:5" ht="14.25" customHeight="1" x14ac:dyDescent="0.25">
      <c r="A123" s="66"/>
      <c r="B123" s="66"/>
      <c r="C123" s="67"/>
      <c r="D123" s="68"/>
      <c r="E123" s="67"/>
    </row>
    <row r="124" spans="1:5" ht="14.25" customHeight="1" x14ac:dyDescent="0.25">
      <c r="A124" s="66"/>
      <c r="B124" s="66"/>
      <c r="C124" s="67"/>
      <c r="D124" s="68"/>
      <c r="E124" s="67"/>
    </row>
    <row r="125" spans="1:5" ht="14.25" customHeight="1" x14ac:dyDescent="0.25">
      <c r="A125" s="66"/>
      <c r="B125" s="66"/>
      <c r="C125" s="67"/>
      <c r="D125" s="68"/>
      <c r="E125" s="67"/>
    </row>
    <row r="126" spans="1:5" ht="14.25" customHeight="1" x14ac:dyDescent="0.25">
      <c r="A126" s="66"/>
      <c r="B126" s="66"/>
      <c r="C126" s="67"/>
      <c r="D126" s="68"/>
      <c r="E126" s="67"/>
    </row>
    <row r="127" spans="1:5" ht="14.25" customHeight="1" x14ac:dyDescent="0.25">
      <c r="A127" s="66"/>
      <c r="B127" s="66"/>
      <c r="C127" s="67"/>
      <c r="D127" s="68"/>
      <c r="E127" s="67"/>
    </row>
    <row r="128" spans="1:5" ht="14.25" customHeight="1" x14ac:dyDescent="0.25">
      <c r="A128" s="66"/>
      <c r="B128" s="66"/>
      <c r="C128" s="67"/>
      <c r="D128" s="68"/>
      <c r="E128" s="67"/>
    </row>
    <row r="129" spans="1:5" ht="14.25" customHeight="1" x14ac:dyDescent="0.25">
      <c r="A129" s="66"/>
      <c r="B129" s="66"/>
      <c r="C129" s="67"/>
      <c r="D129" s="68"/>
      <c r="E129" s="67"/>
    </row>
    <row r="130" spans="1:5" ht="14.25" customHeight="1" x14ac:dyDescent="0.25">
      <c r="A130" s="66"/>
      <c r="B130" s="66"/>
      <c r="C130" s="67"/>
      <c r="D130" s="68"/>
      <c r="E130" s="67"/>
    </row>
    <row r="131" spans="1:5" ht="14.25" customHeight="1" x14ac:dyDescent="0.25">
      <c r="A131" s="66"/>
      <c r="B131" s="66"/>
      <c r="C131" s="67"/>
      <c r="D131" s="68"/>
      <c r="E131" s="67"/>
    </row>
    <row r="132" spans="1:5" ht="14.25" customHeight="1" x14ac:dyDescent="0.25">
      <c r="A132" s="66"/>
      <c r="B132" s="66"/>
      <c r="C132" s="67"/>
      <c r="D132" s="68"/>
      <c r="E132" s="67"/>
    </row>
    <row r="133" spans="1:5" ht="14.25" customHeight="1" x14ac:dyDescent="0.25">
      <c r="A133" s="66"/>
      <c r="B133" s="66"/>
      <c r="C133" s="67"/>
      <c r="D133" s="68"/>
      <c r="E133" s="67"/>
    </row>
    <row r="134" spans="1:5" ht="14.25" customHeight="1" x14ac:dyDescent="0.25">
      <c r="A134" s="66"/>
      <c r="B134" s="66"/>
      <c r="C134" s="67"/>
      <c r="D134" s="68"/>
      <c r="E134" s="67"/>
    </row>
    <row r="135" spans="1:5" ht="14.25" customHeight="1" x14ac:dyDescent="0.25">
      <c r="A135" s="66"/>
      <c r="B135" s="66"/>
      <c r="C135" s="67"/>
      <c r="D135" s="68"/>
      <c r="E135" s="67"/>
    </row>
    <row r="136" spans="1:5" ht="14.25" customHeight="1" x14ac:dyDescent="0.25">
      <c r="A136" s="66"/>
      <c r="B136" s="66"/>
      <c r="C136" s="67"/>
      <c r="D136" s="68"/>
      <c r="E136" s="67"/>
    </row>
    <row r="137" spans="1:5" ht="14.25" customHeight="1" x14ac:dyDescent="0.25">
      <c r="A137" s="66"/>
      <c r="B137" s="66"/>
      <c r="C137" s="67"/>
      <c r="D137" s="68"/>
      <c r="E137" s="67"/>
    </row>
    <row r="138" spans="1:5" ht="14.25" customHeight="1" x14ac:dyDescent="0.25">
      <c r="A138" s="66"/>
      <c r="B138" s="66"/>
      <c r="C138" s="67"/>
      <c r="D138" s="68"/>
      <c r="E138" s="67"/>
    </row>
    <row r="139" spans="1:5" ht="14.25" customHeight="1" x14ac:dyDescent="0.25">
      <c r="A139" s="66"/>
      <c r="B139" s="66"/>
      <c r="C139" s="67"/>
      <c r="D139" s="68"/>
      <c r="E139" s="67"/>
    </row>
    <row r="140" spans="1:5" ht="14.25" customHeight="1" x14ac:dyDescent="0.25">
      <c r="A140" s="66"/>
      <c r="B140" s="66"/>
      <c r="C140" s="67"/>
      <c r="D140" s="68"/>
      <c r="E140" s="67"/>
    </row>
    <row r="141" spans="1:5" ht="14.25" customHeight="1" x14ac:dyDescent="0.25">
      <c r="A141" s="66"/>
      <c r="B141" s="66"/>
      <c r="C141" s="67"/>
      <c r="D141" s="68"/>
      <c r="E141" s="67"/>
    </row>
    <row r="142" spans="1:5" ht="14.25" customHeight="1" x14ac:dyDescent="0.25">
      <c r="A142" s="66"/>
      <c r="B142" s="66"/>
      <c r="C142" s="67"/>
      <c r="D142" s="68"/>
      <c r="E142" s="67"/>
    </row>
    <row r="143" spans="1:5" ht="14.25" customHeight="1" x14ac:dyDescent="0.25">
      <c r="A143" s="66"/>
      <c r="B143" s="66"/>
      <c r="C143" s="67"/>
      <c r="D143" s="68"/>
      <c r="E143" s="67"/>
    </row>
    <row r="144" spans="1:5" ht="14.25" customHeight="1" x14ac:dyDescent="0.25">
      <c r="A144" s="66"/>
      <c r="B144" s="66"/>
      <c r="C144" s="67"/>
      <c r="D144" s="68"/>
      <c r="E144" s="67"/>
    </row>
    <row r="145" spans="1:5" ht="14.25" customHeight="1" x14ac:dyDescent="0.25">
      <c r="A145" s="66"/>
      <c r="B145" s="66"/>
      <c r="C145" s="67"/>
      <c r="D145" s="68"/>
      <c r="E145" s="67"/>
    </row>
    <row r="146" spans="1:5" ht="14.25" customHeight="1" x14ac:dyDescent="0.25">
      <c r="A146" s="66"/>
      <c r="B146" s="66"/>
      <c r="C146" s="67"/>
      <c r="D146" s="68"/>
      <c r="E146" s="67"/>
    </row>
    <row r="147" spans="1:5" ht="14.25" customHeight="1" x14ac:dyDescent="0.25">
      <c r="A147" s="66"/>
      <c r="B147" s="66"/>
      <c r="C147" s="67"/>
      <c r="D147" s="68"/>
      <c r="E147" s="67"/>
    </row>
    <row r="148" spans="1:5" ht="14.25" customHeight="1" x14ac:dyDescent="0.25">
      <c r="A148" s="66"/>
      <c r="B148" s="66"/>
      <c r="C148" s="67"/>
      <c r="D148" s="68"/>
      <c r="E148" s="67"/>
    </row>
    <row r="149" spans="1:5" ht="14.25" customHeight="1" x14ac:dyDescent="0.25">
      <c r="A149" s="66"/>
      <c r="B149" s="66"/>
      <c r="C149" s="67"/>
      <c r="D149" s="68"/>
      <c r="E149" s="67"/>
    </row>
    <row r="150" spans="1:5" ht="14.25" customHeight="1" x14ac:dyDescent="0.25">
      <c r="A150" s="66"/>
      <c r="B150" s="66"/>
      <c r="C150" s="67"/>
      <c r="D150" s="68"/>
      <c r="E150" s="67"/>
    </row>
    <row r="151" spans="1:5" ht="14.25" customHeight="1" x14ac:dyDescent="0.25">
      <c r="A151" s="66"/>
      <c r="B151" s="66"/>
      <c r="C151" s="67"/>
      <c r="D151" s="68"/>
      <c r="E151" s="67"/>
    </row>
    <row r="152" spans="1:5" ht="14.25" customHeight="1" x14ac:dyDescent="0.25">
      <c r="A152" s="66"/>
      <c r="B152" s="66"/>
      <c r="C152" s="67"/>
      <c r="D152" s="68"/>
      <c r="E152" s="67"/>
    </row>
    <row r="153" spans="1:5" ht="14.25" customHeight="1" x14ac:dyDescent="0.25">
      <c r="A153" s="66"/>
      <c r="B153" s="66"/>
      <c r="C153" s="67"/>
      <c r="D153" s="68"/>
      <c r="E153" s="67"/>
    </row>
    <row r="154" spans="1:5" ht="14.25" customHeight="1" x14ac:dyDescent="0.25">
      <c r="A154" s="66"/>
      <c r="B154" s="66"/>
      <c r="C154" s="67"/>
      <c r="D154" s="68"/>
      <c r="E154" s="67"/>
    </row>
    <row r="155" spans="1:5" ht="14.25" customHeight="1" x14ac:dyDescent="0.25">
      <c r="A155" s="66"/>
      <c r="B155" s="66"/>
      <c r="C155" s="67"/>
      <c r="D155" s="68"/>
      <c r="E155" s="67"/>
    </row>
    <row r="156" spans="1:5" ht="14.25" customHeight="1" x14ac:dyDescent="0.25">
      <c r="A156" s="66"/>
      <c r="B156" s="66"/>
      <c r="C156" s="67"/>
      <c r="D156" s="68"/>
      <c r="E156" s="67"/>
    </row>
    <row r="157" spans="1:5" ht="14.25" customHeight="1" x14ac:dyDescent="0.25">
      <c r="A157" s="66"/>
      <c r="B157" s="66"/>
      <c r="C157" s="67"/>
      <c r="D157" s="68"/>
      <c r="E157" s="67"/>
    </row>
    <row r="158" spans="1:5" ht="14.25" customHeight="1" x14ac:dyDescent="0.25">
      <c r="A158" s="66"/>
      <c r="B158" s="66"/>
      <c r="C158" s="67"/>
      <c r="D158" s="68"/>
      <c r="E158" s="67"/>
    </row>
    <row r="159" spans="1:5" ht="14.25" customHeight="1" x14ac:dyDescent="0.25">
      <c r="A159" s="66"/>
      <c r="B159" s="66"/>
      <c r="C159" s="67"/>
      <c r="D159" s="68"/>
      <c r="E159" s="67"/>
    </row>
    <row r="160" spans="1:5" ht="14.25" customHeight="1" x14ac:dyDescent="0.25">
      <c r="A160" s="66"/>
      <c r="B160" s="66"/>
      <c r="C160" s="67"/>
      <c r="D160" s="68"/>
      <c r="E160" s="67"/>
    </row>
    <row r="161" spans="1:5" ht="14.25" customHeight="1" x14ac:dyDescent="0.25">
      <c r="A161" s="66"/>
      <c r="B161" s="66"/>
      <c r="C161" s="67"/>
      <c r="D161" s="68"/>
      <c r="E161" s="67"/>
    </row>
    <row r="162" spans="1:5" ht="14.25" customHeight="1" x14ac:dyDescent="0.25">
      <c r="A162" s="66"/>
      <c r="B162" s="66"/>
      <c r="C162" s="67"/>
      <c r="D162" s="68"/>
      <c r="E162" s="67"/>
    </row>
    <row r="163" spans="1:5" ht="14.25" customHeight="1" x14ac:dyDescent="0.25">
      <c r="A163" s="66"/>
      <c r="B163" s="66"/>
      <c r="C163" s="67"/>
      <c r="D163" s="68"/>
      <c r="E163" s="67"/>
    </row>
    <row r="164" spans="1:5" ht="14.25" customHeight="1" x14ac:dyDescent="0.25">
      <c r="A164" s="66"/>
      <c r="B164" s="66"/>
      <c r="C164" s="67"/>
      <c r="D164" s="68"/>
      <c r="E164" s="67"/>
    </row>
    <row r="165" spans="1:5" ht="14.25" customHeight="1" x14ac:dyDescent="0.25">
      <c r="A165" s="66"/>
      <c r="B165" s="66"/>
      <c r="C165" s="67"/>
      <c r="D165" s="68"/>
      <c r="E165" s="67"/>
    </row>
    <row r="166" spans="1:5" ht="14.25" customHeight="1" x14ac:dyDescent="0.25">
      <c r="A166" s="66"/>
      <c r="B166" s="66"/>
      <c r="C166" s="67"/>
      <c r="D166" s="68"/>
      <c r="E166" s="67"/>
    </row>
    <row r="167" spans="1:5" ht="14.25" customHeight="1" x14ac:dyDescent="0.25">
      <c r="A167" s="66"/>
      <c r="B167" s="66"/>
      <c r="C167" s="67"/>
      <c r="D167" s="68"/>
      <c r="E167" s="67"/>
    </row>
    <row r="168" spans="1:5" ht="14.25" customHeight="1" x14ac:dyDescent="0.25">
      <c r="A168" s="66"/>
      <c r="B168" s="66"/>
      <c r="C168" s="67"/>
      <c r="D168" s="68"/>
      <c r="E168" s="67"/>
    </row>
    <row r="169" spans="1:5" ht="14.25" customHeight="1" x14ac:dyDescent="0.25">
      <c r="A169" s="66"/>
      <c r="B169" s="66"/>
      <c r="C169" s="67"/>
      <c r="D169" s="68"/>
      <c r="E169" s="67"/>
    </row>
    <row r="170" spans="1:5" ht="14.25" customHeight="1" x14ac:dyDescent="0.25">
      <c r="A170" s="66"/>
      <c r="B170" s="66"/>
      <c r="C170" s="67"/>
      <c r="D170" s="68"/>
      <c r="E170" s="67"/>
    </row>
    <row r="171" spans="1:5" ht="14.25" customHeight="1" x14ac:dyDescent="0.25">
      <c r="A171" s="66"/>
      <c r="B171" s="66"/>
      <c r="C171" s="67"/>
      <c r="D171" s="68"/>
      <c r="E171" s="67"/>
    </row>
    <row r="172" spans="1:5" ht="14.25" customHeight="1" x14ac:dyDescent="0.25">
      <c r="A172" s="66"/>
      <c r="B172" s="66"/>
      <c r="C172" s="67"/>
      <c r="D172" s="68"/>
      <c r="E172" s="67"/>
    </row>
    <row r="173" spans="1:5" ht="14.25" customHeight="1" x14ac:dyDescent="0.25">
      <c r="A173" s="66"/>
      <c r="B173" s="66"/>
      <c r="C173" s="67"/>
      <c r="D173" s="68"/>
      <c r="E173" s="67"/>
    </row>
    <row r="174" spans="1:5" ht="14.25" customHeight="1" x14ac:dyDescent="0.25">
      <c r="A174" s="66"/>
      <c r="B174" s="66"/>
      <c r="C174" s="67"/>
      <c r="D174" s="68"/>
      <c r="E174" s="67"/>
    </row>
    <row r="175" spans="1:5" ht="14.25" customHeight="1" x14ac:dyDescent="0.25">
      <c r="A175" s="66"/>
      <c r="B175" s="66"/>
      <c r="C175" s="67"/>
      <c r="D175" s="68"/>
      <c r="E175" s="67"/>
    </row>
    <row r="176" spans="1:5" ht="14.25" customHeight="1" x14ac:dyDescent="0.25">
      <c r="A176" s="66"/>
      <c r="B176" s="66"/>
      <c r="C176" s="67"/>
      <c r="D176" s="68"/>
      <c r="E176" s="67"/>
    </row>
    <row r="177" spans="1:5" ht="14.25" customHeight="1" x14ac:dyDescent="0.25">
      <c r="A177" s="66"/>
      <c r="B177" s="66"/>
      <c r="C177" s="67"/>
      <c r="D177" s="68"/>
      <c r="E177" s="67"/>
    </row>
    <row r="178" spans="1:5" ht="14.25" customHeight="1" x14ac:dyDescent="0.25">
      <c r="A178" s="66"/>
      <c r="B178" s="66"/>
      <c r="C178" s="67"/>
      <c r="D178" s="68"/>
      <c r="E178" s="67"/>
    </row>
    <row r="179" spans="1:5" ht="14.25" customHeight="1" x14ac:dyDescent="0.25">
      <c r="A179" s="66"/>
      <c r="B179" s="66"/>
      <c r="C179" s="67"/>
      <c r="D179" s="68"/>
      <c r="E179" s="67"/>
    </row>
    <row r="180" spans="1:5" ht="14.25" customHeight="1" x14ac:dyDescent="0.25">
      <c r="A180" s="66"/>
      <c r="B180" s="66"/>
      <c r="C180" s="67"/>
      <c r="D180" s="68"/>
      <c r="E180" s="67"/>
    </row>
    <row r="181" spans="1:5" ht="14.25" customHeight="1" x14ac:dyDescent="0.25">
      <c r="A181" s="66"/>
      <c r="B181" s="66"/>
      <c r="C181" s="67"/>
      <c r="D181" s="68"/>
      <c r="E181" s="67"/>
    </row>
    <row r="182" spans="1:5" ht="14.25" customHeight="1" x14ac:dyDescent="0.25">
      <c r="A182" s="66"/>
      <c r="B182" s="66"/>
      <c r="C182" s="67"/>
      <c r="D182" s="68"/>
      <c r="E182" s="67"/>
    </row>
    <row r="183" spans="1:5" ht="14.25" customHeight="1" x14ac:dyDescent="0.25">
      <c r="A183" s="66"/>
      <c r="B183" s="66"/>
      <c r="C183" s="67"/>
      <c r="D183" s="68"/>
      <c r="E183" s="67"/>
    </row>
    <row r="184" spans="1:5" ht="14.25" customHeight="1" x14ac:dyDescent="0.25">
      <c r="A184" s="66"/>
      <c r="B184" s="66"/>
      <c r="C184" s="67"/>
      <c r="D184" s="68"/>
      <c r="E184" s="67"/>
    </row>
    <row r="185" spans="1:5" ht="14.25" customHeight="1" x14ac:dyDescent="0.25">
      <c r="A185" s="66"/>
      <c r="B185" s="66"/>
      <c r="C185" s="67"/>
      <c r="D185" s="68"/>
      <c r="E185" s="67"/>
    </row>
    <row r="186" spans="1:5" ht="14.25" customHeight="1" x14ac:dyDescent="0.25">
      <c r="A186" s="66"/>
      <c r="B186" s="66"/>
      <c r="C186" s="67"/>
      <c r="D186" s="68"/>
      <c r="E186" s="67"/>
    </row>
    <row r="187" spans="1:5" ht="14.25" customHeight="1" x14ac:dyDescent="0.25">
      <c r="A187" s="66"/>
      <c r="B187" s="66"/>
      <c r="C187" s="67"/>
      <c r="D187" s="68"/>
      <c r="E187" s="67"/>
    </row>
    <row r="188" spans="1:5" ht="14.25" customHeight="1" x14ac:dyDescent="0.25">
      <c r="A188" s="66"/>
      <c r="B188" s="66"/>
      <c r="C188" s="67"/>
      <c r="D188" s="68"/>
      <c r="E188" s="67"/>
    </row>
    <row r="189" spans="1:5" ht="14.25" customHeight="1" x14ac:dyDescent="0.25">
      <c r="A189" s="66"/>
      <c r="B189" s="66"/>
      <c r="C189" s="67"/>
      <c r="D189" s="68"/>
      <c r="E189" s="67"/>
    </row>
    <row r="190" spans="1:5" ht="14.25" customHeight="1" x14ac:dyDescent="0.25">
      <c r="A190" s="66"/>
      <c r="B190" s="66"/>
      <c r="C190" s="67"/>
      <c r="D190" s="68"/>
      <c r="E190" s="67"/>
    </row>
    <row r="191" spans="1:5" ht="14.25" customHeight="1" x14ac:dyDescent="0.25">
      <c r="A191" s="66"/>
      <c r="B191" s="66"/>
      <c r="C191" s="67"/>
      <c r="D191" s="68"/>
      <c r="E191" s="67"/>
    </row>
    <row r="192" spans="1:5" ht="14.25" customHeight="1" x14ac:dyDescent="0.25">
      <c r="A192" s="66"/>
      <c r="B192" s="66"/>
      <c r="C192" s="67"/>
      <c r="D192" s="68"/>
      <c r="E192" s="67"/>
    </row>
    <row r="193" spans="1:5" ht="14.25" customHeight="1" x14ac:dyDescent="0.25">
      <c r="A193" s="66"/>
      <c r="B193" s="66"/>
      <c r="C193" s="67"/>
      <c r="D193" s="68"/>
      <c r="E193" s="67"/>
    </row>
    <row r="194" spans="1:5" ht="14.25" customHeight="1" x14ac:dyDescent="0.25">
      <c r="A194" s="66"/>
      <c r="B194" s="66"/>
      <c r="C194" s="67"/>
      <c r="D194" s="68"/>
      <c r="E194" s="67"/>
    </row>
    <row r="195" spans="1:5" ht="14.25" customHeight="1" x14ac:dyDescent="0.25">
      <c r="A195" s="66"/>
      <c r="B195" s="66"/>
      <c r="C195" s="67"/>
      <c r="D195" s="68"/>
      <c r="E195" s="67"/>
    </row>
    <row r="196" spans="1:5" ht="14.25" customHeight="1" x14ac:dyDescent="0.25">
      <c r="A196" s="66"/>
      <c r="B196" s="66"/>
      <c r="C196" s="67"/>
      <c r="D196" s="68"/>
      <c r="E196" s="67"/>
    </row>
    <row r="197" spans="1:5" ht="14.25" customHeight="1" x14ac:dyDescent="0.25">
      <c r="A197" s="66"/>
      <c r="B197" s="66"/>
      <c r="C197" s="67"/>
      <c r="D197" s="68"/>
      <c r="E197" s="67"/>
    </row>
    <row r="198" spans="1:5" ht="14.25" customHeight="1" x14ac:dyDescent="0.25">
      <c r="A198" s="66"/>
      <c r="B198" s="66"/>
      <c r="C198" s="67"/>
      <c r="D198" s="68"/>
      <c r="E198" s="67"/>
    </row>
    <row r="199" spans="1:5" ht="14.25" customHeight="1" x14ac:dyDescent="0.25">
      <c r="A199" s="66"/>
      <c r="B199" s="66"/>
      <c r="C199" s="67"/>
      <c r="D199" s="68"/>
      <c r="E199" s="67"/>
    </row>
    <row r="200" spans="1:5" ht="14.25" customHeight="1" x14ac:dyDescent="0.25">
      <c r="A200" s="66"/>
      <c r="B200" s="66"/>
      <c r="C200" s="67"/>
      <c r="D200" s="68"/>
      <c r="E200" s="67"/>
    </row>
    <row r="201" spans="1:5" ht="14.25" customHeight="1" x14ac:dyDescent="0.25">
      <c r="A201" s="66"/>
      <c r="B201" s="66"/>
      <c r="C201" s="67"/>
      <c r="D201" s="68"/>
      <c r="E201" s="67"/>
    </row>
    <row r="202" spans="1:5" ht="14.25" customHeight="1" x14ac:dyDescent="0.25">
      <c r="A202" s="66"/>
      <c r="B202" s="66"/>
      <c r="C202" s="67"/>
      <c r="D202" s="68"/>
      <c r="E202" s="67"/>
    </row>
    <row r="203" spans="1:5" ht="14.25" customHeight="1" x14ac:dyDescent="0.25">
      <c r="A203" s="66"/>
      <c r="B203" s="66"/>
      <c r="C203" s="67"/>
      <c r="D203" s="68"/>
      <c r="E203" s="67"/>
    </row>
    <row r="204" spans="1:5" ht="14.25" customHeight="1" x14ac:dyDescent="0.25">
      <c r="A204" s="66"/>
      <c r="B204" s="66"/>
      <c r="C204" s="67"/>
      <c r="D204" s="68"/>
      <c r="E204" s="67"/>
    </row>
    <row r="205" spans="1:5" ht="14.25" customHeight="1" x14ac:dyDescent="0.25">
      <c r="A205" s="66"/>
      <c r="B205" s="66"/>
      <c r="C205" s="67"/>
      <c r="D205" s="68"/>
      <c r="E205" s="67"/>
    </row>
    <row r="206" spans="1:5" ht="14.25" customHeight="1" x14ac:dyDescent="0.25">
      <c r="A206" s="66"/>
      <c r="B206" s="66"/>
      <c r="C206" s="67"/>
      <c r="D206" s="68"/>
      <c r="E206" s="67"/>
    </row>
    <row r="207" spans="1:5" ht="14.25" customHeight="1" x14ac:dyDescent="0.25">
      <c r="A207" s="66"/>
      <c r="B207" s="66"/>
      <c r="C207" s="67"/>
      <c r="D207" s="68"/>
      <c r="E207" s="67"/>
    </row>
    <row r="208" spans="1:5" ht="14.25" customHeight="1" x14ac:dyDescent="0.25">
      <c r="A208" s="66"/>
      <c r="B208" s="66"/>
      <c r="C208" s="67"/>
      <c r="D208" s="68"/>
      <c r="E208" s="67"/>
    </row>
    <row r="209" spans="1:5" ht="14.25" customHeight="1" x14ac:dyDescent="0.25">
      <c r="A209" s="66"/>
      <c r="B209" s="66"/>
      <c r="C209" s="67"/>
      <c r="D209" s="68"/>
      <c r="E209" s="67"/>
    </row>
    <row r="210" spans="1:5" ht="14.25" customHeight="1" x14ac:dyDescent="0.25">
      <c r="A210" s="66"/>
      <c r="B210" s="66"/>
      <c r="C210" s="67"/>
      <c r="D210" s="68"/>
      <c r="E210" s="67"/>
    </row>
    <row r="211" spans="1:5" ht="14.25" customHeight="1" x14ac:dyDescent="0.25">
      <c r="A211" s="66"/>
      <c r="B211" s="66"/>
      <c r="C211" s="67"/>
      <c r="D211" s="68"/>
      <c r="E211" s="67"/>
    </row>
    <row r="212" spans="1:5" ht="15.75" customHeight="1" x14ac:dyDescent="0.25">
      <c r="A212" s="66"/>
      <c r="B212" s="66"/>
      <c r="C212" s="67"/>
      <c r="D212" s="68"/>
      <c r="E212" s="67"/>
    </row>
    <row r="213" spans="1:5" ht="15.75" customHeight="1" x14ac:dyDescent="0.25">
      <c r="A213" s="66"/>
      <c r="B213" s="66"/>
      <c r="C213" s="67"/>
      <c r="D213" s="68"/>
      <c r="E213" s="67"/>
    </row>
    <row r="214" spans="1:5" ht="15.75" customHeight="1" x14ac:dyDescent="0.25">
      <c r="A214" s="66"/>
      <c r="B214" s="66"/>
      <c r="C214" s="67"/>
      <c r="D214" s="68"/>
      <c r="E214" s="67"/>
    </row>
    <row r="215" spans="1:5" ht="15.75" customHeight="1" x14ac:dyDescent="0.25">
      <c r="A215" s="66"/>
      <c r="B215" s="66"/>
      <c r="C215" s="67"/>
      <c r="D215" s="68"/>
      <c r="E215" s="67"/>
    </row>
    <row r="216" spans="1:5" ht="15.75" customHeight="1" x14ac:dyDescent="0.25">
      <c r="A216" s="66"/>
      <c r="B216" s="66"/>
      <c r="C216" s="67"/>
      <c r="D216" s="68"/>
      <c r="E216" s="67"/>
    </row>
    <row r="217" spans="1:5" ht="15.75" customHeight="1" x14ac:dyDescent="0.25">
      <c r="A217" s="66"/>
      <c r="B217" s="66"/>
      <c r="C217" s="67"/>
      <c r="D217" s="68"/>
      <c r="E217" s="67"/>
    </row>
    <row r="218" spans="1:5" ht="15.75" customHeight="1" x14ac:dyDescent="0.25">
      <c r="A218" s="66"/>
      <c r="B218" s="66"/>
      <c r="C218" s="67"/>
      <c r="D218" s="68"/>
      <c r="E218" s="67"/>
    </row>
    <row r="219" spans="1:5" ht="15.75" customHeight="1" x14ac:dyDescent="0.25">
      <c r="A219" s="66"/>
      <c r="B219" s="66"/>
      <c r="C219" s="67"/>
      <c r="D219" s="68"/>
      <c r="E219" s="67"/>
    </row>
    <row r="220" spans="1:5" ht="15.75" customHeight="1" x14ac:dyDescent="0.25">
      <c r="A220" s="66"/>
      <c r="B220" s="66"/>
      <c r="C220" s="67"/>
      <c r="D220" s="68"/>
      <c r="E220" s="67"/>
    </row>
    <row r="221" spans="1:5" ht="15.75" customHeight="1" x14ac:dyDescent="0.25"/>
    <row r="222" spans="1:5" ht="15.75" customHeight="1" x14ac:dyDescent="0.25"/>
    <row r="223" spans="1:5" ht="15.75" customHeight="1" x14ac:dyDescent="0.25"/>
    <row r="224" spans="1:5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H1"/>
    <mergeCell ref="A2:H2"/>
    <mergeCell ref="A17:H17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zoomScale="55" zoomScaleNormal="55" workbookViewId="0">
      <selection activeCell="A3" sqref="A3"/>
    </sheetView>
  </sheetViews>
  <sheetFormatPr defaultColWidth="14.42578125" defaultRowHeight="15" customHeight="1" x14ac:dyDescent="0.25"/>
  <cols>
    <col min="1" max="6" width="15.140625" customWidth="1"/>
    <col min="7" max="7" width="37.42578125" customWidth="1"/>
    <col min="8" max="8" width="15.140625" customWidth="1"/>
    <col min="9" max="9" width="28.42578125" customWidth="1"/>
    <col min="10" max="10" width="15.140625" customWidth="1"/>
    <col min="11" max="26" width="12.5703125" customWidth="1"/>
  </cols>
  <sheetData>
    <row r="1" spans="1:26" ht="28.5" x14ac:dyDescent="0.45">
      <c r="A1" s="234" t="s">
        <v>149</v>
      </c>
      <c r="B1" s="234"/>
      <c r="C1" s="234"/>
      <c r="D1" s="234"/>
      <c r="E1" s="234"/>
      <c r="F1" s="234"/>
      <c r="G1" s="234"/>
      <c r="H1" s="234"/>
      <c r="I1" s="234"/>
      <c r="J1" s="234"/>
    </row>
    <row r="2" spans="1:26" ht="28.5" x14ac:dyDescent="0.45">
      <c r="A2" s="234">
        <v>2025</v>
      </c>
      <c r="B2" s="234"/>
      <c r="C2" s="234"/>
      <c r="D2" s="234"/>
      <c r="E2" s="234"/>
      <c r="F2" s="234"/>
      <c r="G2" s="234"/>
      <c r="H2" s="234"/>
      <c r="I2" s="234"/>
      <c r="J2" s="234"/>
      <c r="K2" s="6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70" t="s">
        <v>150</v>
      </c>
      <c r="B3" s="71" t="s">
        <v>1</v>
      </c>
      <c r="C3" s="71" t="s">
        <v>151</v>
      </c>
      <c r="D3" s="71" t="s">
        <v>103</v>
      </c>
      <c r="E3" s="71" t="s">
        <v>4</v>
      </c>
      <c r="F3" s="71" t="s">
        <v>2</v>
      </c>
      <c r="G3" s="71" t="s">
        <v>3</v>
      </c>
      <c r="H3" s="71" t="s">
        <v>152</v>
      </c>
      <c r="I3" s="71" t="s">
        <v>6</v>
      </c>
      <c r="J3" s="71" t="s">
        <v>153</v>
      </c>
      <c r="K3" s="6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0" x14ac:dyDescent="0.25">
      <c r="A4" s="72" t="s">
        <v>154</v>
      </c>
      <c r="B4" s="73">
        <v>45705</v>
      </c>
      <c r="C4" s="74" t="s">
        <v>155</v>
      </c>
      <c r="D4" s="74">
        <v>1</v>
      </c>
      <c r="E4" s="74">
        <v>6</v>
      </c>
      <c r="F4" s="74" t="s">
        <v>156</v>
      </c>
      <c r="G4" s="74" t="s">
        <v>157</v>
      </c>
      <c r="H4" s="75" t="s">
        <v>52</v>
      </c>
      <c r="I4" s="76" t="s">
        <v>158</v>
      </c>
      <c r="J4" s="77" t="s">
        <v>159</v>
      </c>
      <c r="K4" s="69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" x14ac:dyDescent="0.25">
      <c r="A5" s="72" t="s">
        <v>154</v>
      </c>
      <c r="B5" s="73">
        <v>45719</v>
      </c>
      <c r="C5" s="74" t="s">
        <v>155</v>
      </c>
      <c r="D5" s="74">
        <v>2</v>
      </c>
      <c r="E5" s="74">
        <v>4</v>
      </c>
      <c r="F5" s="74" t="s">
        <v>160</v>
      </c>
      <c r="G5" s="74" t="s">
        <v>161</v>
      </c>
      <c r="H5" s="75" t="s">
        <v>11</v>
      </c>
      <c r="I5" s="76" t="s">
        <v>162</v>
      </c>
      <c r="J5" s="78"/>
      <c r="K5" s="69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5" x14ac:dyDescent="0.25">
      <c r="A6" s="72" t="s">
        <v>154</v>
      </c>
      <c r="B6" s="73">
        <v>45733</v>
      </c>
      <c r="C6" s="74" t="s">
        <v>155</v>
      </c>
      <c r="D6" s="74">
        <v>3</v>
      </c>
      <c r="E6" s="74">
        <v>5</v>
      </c>
      <c r="F6" s="74" t="s">
        <v>163</v>
      </c>
      <c r="G6" s="74" t="s">
        <v>164</v>
      </c>
      <c r="H6" s="75" t="s">
        <v>52</v>
      </c>
      <c r="I6" s="76" t="s">
        <v>165</v>
      </c>
      <c r="J6" s="78" t="s">
        <v>159</v>
      </c>
      <c r="K6" s="69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x14ac:dyDescent="0.25">
      <c r="A7" s="72" t="s">
        <v>154</v>
      </c>
      <c r="B7" s="73">
        <v>45747</v>
      </c>
      <c r="C7" s="74" t="s">
        <v>155</v>
      </c>
      <c r="D7" s="74">
        <v>4</v>
      </c>
      <c r="E7" s="74">
        <v>3</v>
      </c>
      <c r="F7" s="74" t="s">
        <v>166</v>
      </c>
      <c r="G7" s="74" t="s">
        <v>167</v>
      </c>
      <c r="H7" s="75" t="s">
        <v>11</v>
      </c>
      <c r="I7" s="76" t="s">
        <v>165</v>
      </c>
      <c r="J7" s="78"/>
      <c r="K7" s="69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x14ac:dyDescent="0.25">
      <c r="A8" s="72" t="s">
        <v>154</v>
      </c>
      <c r="B8" s="73">
        <v>45782</v>
      </c>
      <c r="C8" s="74" t="s">
        <v>155</v>
      </c>
      <c r="D8" s="74">
        <v>4</v>
      </c>
      <c r="E8" s="74">
        <v>4</v>
      </c>
      <c r="F8" s="74" t="s">
        <v>160</v>
      </c>
      <c r="G8" s="74" t="s">
        <v>168</v>
      </c>
      <c r="H8" s="75" t="s">
        <v>11</v>
      </c>
      <c r="I8" s="76" t="s">
        <v>162</v>
      </c>
      <c r="J8" s="78"/>
      <c r="K8" s="69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45" x14ac:dyDescent="0.25">
      <c r="A9" s="72" t="s">
        <v>154</v>
      </c>
      <c r="B9" s="73">
        <v>45796</v>
      </c>
      <c r="C9" s="74" t="s">
        <v>155</v>
      </c>
      <c r="D9" s="74">
        <v>5</v>
      </c>
      <c r="E9" s="74">
        <v>4</v>
      </c>
      <c r="F9" s="74" t="s">
        <v>160</v>
      </c>
      <c r="G9" s="74" t="s">
        <v>169</v>
      </c>
      <c r="H9" s="75" t="s">
        <v>11</v>
      </c>
      <c r="I9" s="76" t="s">
        <v>170</v>
      </c>
      <c r="J9" s="78"/>
      <c r="K9" s="69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5" x14ac:dyDescent="0.25">
      <c r="A10" s="72" t="s">
        <v>154</v>
      </c>
      <c r="B10" s="73">
        <v>45810</v>
      </c>
      <c r="C10" s="74" t="s">
        <v>155</v>
      </c>
      <c r="D10" s="74">
        <v>5</v>
      </c>
      <c r="E10" s="74">
        <v>4</v>
      </c>
      <c r="F10" s="74" t="s">
        <v>160</v>
      </c>
      <c r="G10" s="74" t="s">
        <v>171</v>
      </c>
      <c r="H10" s="75" t="s">
        <v>11</v>
      </c>
      <c r="I10" s="76" t="s">
        <v>170</v>
      </c>
      <c r="J10" s="78"/>
      <c r="K10" s="69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x14ac:dyDescent="0.25">
      <c r="A11" s="72" t="s">
        <v>154</v>
      </c>
      <c r="B11" s="73">
        <v>45824</v>
      </c>
      <c r="C11" s="74" t="s">
        <v>155</v>
      </c>
      <c r="D11" s="74">
        <v>6</v>
      </c>
      <c r="E11" s="74">
        <v>2</v>
      </c>
      <c r="F11" s="79" t="s">
        <v>172</v>
      </c>
      <c r="G11" s="76" t="s">
        <v>173</v>
      </c>
      <c r="H11" s="75" t="s">
        <v>11</v>
      </c>
      <c r="I11" s="76" t="s">
        <v>174</v>
      </c>
      <c r="J11" s="78"/>
      <c r="K11" s="69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5" x14ac:dyDescent="0.25">
      <c r="A12" s="72" t="s">
        <v>154</v>
      </c>
      <c r="B12" s="73">
        <v>45824</v>
      </c>
      <c r="C12" s="74" t="s">
        <v>155</v>
      </c>
      <c r="D12" s="74">
        <v>7</v>
      </c>
      <c r="E12" s="74">
        <v>2</v>
      </c>
      <c r="F12" s="80" t="s">
        <v>175</v>
      </c>
      <c r="G12" s="74" t="s">
        <v>176</v>
      </c>
      <c r="H12" s="75" t="s">
        <v>11</v>
      </c>
      <c r="I12" s="76" t="s">
        <v>177</v>
      </c>
      <c r="J12" s="78"/>
      <c r="K12" s="69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8.5" x14ac:dyDescent="0.45">
      <c r="A13" s="234">
        <v>2026</v>
      </c>
      <c r="B13" s="234"/>
      <c r="C13" s="234"/>
      <c r="D13" s="234"/>
      <c r="E13" s="234"/>
      <c r="F13" s="234"/>
      <c r="G13" s="234"/>
      <c r="H13" s="234"/>
      <c r="I13" s="234"/>
      <c r="J13" s="234"/>
      <c r="K13" s="69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63" x14ac:dyDescent="0.25">
      <c r="A14" s="81" t="s">
        <v>154</v>
      </c>
      <c r="B14" s="82" t="s">
        <v>178</v>
      </c>
      <c r="C14" s="81" t="s">
        <v>155</v>
      </c>
      <c r="D14" s="81">
        <v>1</v>
      </c>
      <c r="E14" s="81">
        <v>6</v>
      </c>
      <c r="F14" s="81" t="s">
        <v>179</v>
      </c>
      <c r="G14" s="83" t="s">
        <v>157</v>
      </c>
      <c r="H14" s="84" t="s">
        <v>111</v>
      </c>
      <c r="I14" s="85" t="s">
        <v>158</v>
      </c>
      <c r="J14" s="86" t="s">
        <v>180</v>
      </c>
      <c r="K14" s="69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63" x14ac:dyDescent="0.25">
      <c r="A15" s="87" t="s">
        <v>181</v>
      </c>
      <c r="B15" s="88" t="s">
        <v>182</v>
      </c>
      <c r="C15" s="87" t="s">
        <v>183</v>
      </c>
      <c r="D15" s="87">
        <v>1</v>
      </c>
      <c r="E15" s="87">
        <v>6</v>
      </c>
      <c r="F15" s="87" t="s">
        <v>184</v>
      </c>
      <c r="G15" s="89" t="s">
        <v>157</v>
      </c>
      <c r="H15" s="84" t="s">
        <v>185</v>
      </c>
      <c r="I15" s="85" t="s">
        <v>158</v>
      </c>
      <c r="J15" s="86" t="s">
        <v>186</v>
      </c>
      <c r="K15" s="69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1.5" x14ac:dyDescent="0.25">
      <c r="A16" s="81" t="s">
        <v>154</v>
      </c>
      <c r="B16" s="82" t="s">
        <v>187</v>
      </c>
      <c r="C16" s="81" t="s">
        <v>155</v>
      </c>
      <c r="D16" s="81">
        <v>2</v>
      </c>
      <c r="E16" s="81">
        <v>4</v>
      </c>
      <c r="F16" s="81" t="s">
        <v>160</v>
      </c>
      <c r="G16" s="83" t="s">
        <v>188</v>
      </c>
      <c r="H16" s="90" t="s">
        <v>11</v>
      </c>
      <c r="I16" s="85" t="s">
        <v>189</v>
      </c>
      <c r="J16" s="91"/>
      <c r="K16" s="69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1.5" x14ac:dyDescent="0.25">
      <c r="A17" s="87" t="s">
        <v>181</v>
      </c>
      <c r="B17" s="88" t="s">
        <v>190</v>
      </c>
      <c r="C17" s="87" t="s">
        <v>183</v>
      </c>
      <c r="D17" s="87">
        <v>2</v>
      </c>
      <c r="E17" s="87">
        <v>4</v>
      </c>
      <c r="F17" s="87" t="s">
        <v>191</v>
      </c>
      <c r="G17" s="89" t="s">
        <v>188</v>
      </c>
      <c r="H17" s="90" t="s">
        <v>11</v>
      </c>
      <c r="I17" s="85" t="s">
        <v>192</v>
      </c>
      <c r="J17" s="91"/>
      <c r="K17" s="69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63" x14ac:dyDescent="0.25">
      <c r="A18" s="81" t="s">
        <v>154</v>
      </c>
      <c r="B18" s="82" t="s">
        <v>193</v>
      </c>
      <c r="C18" s="81" t="s">
        <v>155</v>
      </c>
      <c r="D18" s="81">
        <v>3</v>
      </c>
      <c r="E18" s="81">
        <v>5</v>
      </c>
      <c r="F18" s="81" t="s">
        <v>163</v>
      </c>
      <c r="G18" s="83" t="s">
        <v>194</v>
      </c>
      <c r="H18" s="84" t="s">
        <v>111</v>
      </c>
      <c r="I18" s="85" t="s">
        <v>195</v>
      </c>
      <c r="J18" s="92" t="s">
        <v>180</v>
      </c>
      <c r="K18" s="69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1.5" x14ac:dyDescent="0.25">
      <c r="A19" s="81" t="s">
        <v>154</v>
      </c>
      <c r="B19" s="82" t="s">
        <v>196</v>
      </c>
      <c r="C19" s="81" t="s">
        <v>155</v>
      </c>
      <c r="D19" s="81">
        <v>3</v>
      </c>
      <c r="E19" s="81">
        <v>3</v>
      </c>
      <c r="F19" s="81" t="s">
        <v>166</v>
      </c>
      <c r="G19" s="83" t="s">
        <v>197</v>
      </c>
      <c r="H19" s="90" t="s">
        <v>11</v>
      </c>
      <c r="I19" s="85" t="s">
        <v>195</v>
      </c>
      <c r="J19" s="9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63" x14ac:dyDescent="0.25">
      <c r="A20" s="87" t="s">
        <v>181</v>
      </c>
      <c r="B20" s="88" t="s">
        <v>198</v>
      </c>
      <c r="C20" s="87" t="s">
        <v>183</v>
      </c>
      <c r="D20" s="87">
        <v>3</v>
      </c>
      <c r="E20" s="87">
        <v>5</v>
      </c>
      <c r="F20" s="87" t="s">
        <v>199</v>
      </c>
      <c r="G20" s="89" t="s">
        <v>197</v>
      </c>
      <c r="H20" s="84" t="s">
        <v>185</v>
      </c>
      <c r="I20" s="85" t="s">
        <v>195</v>
      </c>
      <c r="J20" s="92" t="s">
        <v>180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87" t="s">
        <v>181</v>
      </c>
      <c r="B21" s="88" t="s">
        <v>200</v>
      </c>
      <c r="C21" s="87" t="s">
        <v>183</v>
      </c>
      <c r="D21" s="87">
        <v>3</v>
      </c>
      <c r="E21" s="87">
        <v>3</v>
      </c>
      <c r="F21" s="87" t="s">
        <v>201</v>
      </c>
      <c r="G21" s="89" t="s">
        <v>197</v>
      </c>
      <c r="H21" s="90" t="s">
        <v>11</v>
      </c>
      <c r="I21" s="85" t="s">
        <v>195</v>
      </c>
      <c r="J21" s="9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81" t="s">
        <v>154</v>
      </c>
      <c r="B22" s="82" t="s">
        <v>202</v>
      </c>
      <c r="C22" s="81" t="s">
        <v>155</v>
      </c>
      <c r="D22" s="81">
        <v>4</v>
      </c>
      <c r="E22" s="81">
        <v>4</v>
      </c>
      <c r="F22" s="81" t="s">
        <v>160</v>
      </c>
      <c r="G22" s="83" t="s">
        <v>168</v>
      </c>
      <c r="H22" s="84" t="s">
        <v>11</v>
      </c>
      <c r="I22" s="85" t="s">
        <v>203</v>
      </c>
      <c r="J22" s="9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87" t="s">
        <v>181</v>
      </c>
      <c r="B23" s="88" t="s">
        <v>204</v>
      </c>
      <c r="C23" s="87" t="s">
        <v>183</v>
      </c>
      <c r="D23" s="87">
        <v>4</v>
      </c>
      <c r="E23" s="87">
        <v>4</v>
      </c>
      <c r="F23" s="87" t="s">
        <v>191</v>
      </c>
      <c r="G23" s="89" t="s">
        <v>168</v>
      </c>
      <c r="H23" s="84" t="s">
        <v>11</v>
      </c>
      <c r="I23" s="85" t="s">
        <v>203</v>
      </c>
      <c r="J23" s="92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81" t="s">
        <v>154</v>
      </c>
      <c r="B24" s="82" t="s">
        <v>205</v>
      </c>
      <c r="C24" s="81" t="s">
        <v>206</v>
      </c>
      <c r="D24" s="81">
        <v>5</v>
      </c>
      <c r="E24" s="81">
        <v>4</v>
      </c>
      <c r="F24" s="81" t="s">
        <v>160</v>
      </c>
      <c r="G24" s="83" t="s">
        <v>207</v>
      </c>
      <c r="H24" s="90" t="s">
        <v>11</v>
      </c>
      <c r="I24" s="85" t="s">
        <v>170</v>
      </c>
      <c r="J24" s="92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87" t="s">
        <v>181</v>
      </c>
      <c r="B25" s="88" t="s">
        <v>208</v>
      </c>
      <c r="C25" s="87" t="s">
        <v>183</v>
      </c>
      <c r="D25" s="87">
        <v>5</v>
      </c>
      <c r="E25" s="87">
        <v>4</v>
      </c>
      <c r="F25" s="87" t="s">
        <v>191</v>
      </c>
      <c r="G25" s="89" t="s">
        <v>207</v>
      </c>
      <c r="H25" s="84" t="s">
        <v>11</v>
      </c>
      <c r="I25" s="85" t="s">
        <v>170</v>
      </c>
      <c r="J25" s="92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81" t="s">
        <v>154</v>
      </c>
      <c r="B26" s="82" t="s">
        <v>209</v>
      </c>
      <c r="C26" s="81" t="s">
        <v>155</v>
      </c>
      <c r="D26" s="81">
        <v>5</v>
      </c>
      <c r="E26" s="81">
        <v>4</v>
      </c>
      <c r="F26" s="81" t="s">
        <v>160</v>
      </c>
      <c r="G26" s="83" t="s">
        <v>207</v>
      </c>
      <c r="H26" s="90" t="s">
        <v>11</v>
      </c>
      <c r="I26" s="85" t="s">
        <v>170</v>
      </c>
      <c r="J26" s="9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87" t="s">
        <v>181</v>
      </c>
      <c r="B27" s="88" t="s">
        <v>210</v>
      </c>
      <c r="C27" s="87" t="s">
        <v>183</v>
      </c>
      <c r="D27" s="87">
        <v>5</v>
      </c>
      <c r="E27" s="87">
        <v>4</v>
      </c>
      <c r="F27" s="87" t="s">
        <v>191</v>
      </c>
      <c r="G27" s="89" t="s">
        <v>207</v>
      </c>
      <c r="H27" s="90" t="s">
        <v>11</v>
      </c>
      <c r="I27" s="85" t="s">
        <v>170</v>
      </c>
      <c r="J27" s="9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94.5" customHeight="1" x14ac:dyDescent="0.25">
      <c r="A28" s="81" t="s">
        <v>154</v>
      </c>
      <c r="B28" s="82" t="s">
        <v>211</v>
      </c>
      <c r="C28" s="81" t="s">
        <v>155</v>
      </c>
      <c r="D28" s="81">
        <v>6</v>
      </c>
      <c r="E28" s="81">
        <v>6</v>
      </c>
      <c r="F28" s="81" t="s">
        <v>179</v>
      </c>
      <c r="G28" s="93" t="s">
        <v>212</v>
      </c>
      <c r="H28" s="90" t="s">
        <v>52</v>
      </c>
      <c r="I28" s="85" t="s">
        <v>213</v>
      </c>
      <c r="J28" s="92" t="s">
        <v>180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94.5" customHeight="1" x14ac:dyDescent="0.25">
      <c r="A29" s="87" t="s">
        <v>181</v>
      </c>
      <c r="B29" s="88" t="s">
        <v>214</v>
      </c>
      <c r="C29" s="87" t="s">
        <v>183</v>
      </c>
      <c r="D29" s="87">
        <v>6</v>
      </c>
      <c r="E29" s="87">
        <v>6</v>
      </c>
      <c r="F29" s="87" t="s">
        <v>184</v>
      </c>
      <c r="G29" s="93" t="s">
        <v>212</v>
      </c>
      <c r="H29" s="90" t="s">
        <v>52</v>
      </c>
      <c r="I29" s="85" t="s">
        <v>213</v>
      </c>
      <c r="J29" s="92" t="s">
        <v>215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81" t="s">
        <v>154</v>
      </c>
      <c r="B30" s="82" t="s">
        <v>216</v>
      </c>
      <c r="C30" s="81" t="s">
        <v>155</v>
      </c>
      <c r="D30" s="81">
        <v>7</v>
      </c>
      <c r="E30" s="81">
        <v>2</v>
      </c>
      <c r="F30" s="81" t="s">
        <v>217</v>
      </c>
      <c r="G30" s="83" t="s">
        <v>218</v>
      </c>
      <c r="H30" s="90" t="s">
        <v>11</v>
      </c>
      <c r="I30" s="85" t="s">
        <v>219</v>
      </c>
      <c r="J30" s="9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81" t="s">
        <v>154</v>
      </c>
      <c r="B31" s="82" t="s">
        <v>216</v>
      </c>
      <c r="C31" s="81" t="s">
        <v>155</v>
      </c>
      <c r="D31" s="81">
        <v>7</v>
      </c>
      <c r="E31" s="81">
        <v>2</v>
      </c>
      <c r="F31" s="81" t="s">
        <v>220</v>
      </c>
      <c r="G31" s="83" t="s">
        <v>221</v>
      </c>
      <c r="H31" s="90" t="s">
        <v>11</v>
      </c>
      <c r="I31" s="85" t="s">
        <v>177</v>
      </c>
      <c r="J31" s="9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87" t="s">
        <v>181</v>
      </c>
      <c r="B32" s="88" t="s">
        <v>222</v>
      </c>
      <c r="C32" s="87" t="s">
        <v>183</v>
      </c>
      <c r="D32" s="87">
        <v>8</v>
      </c>
      <c r="E32" s="87">
        <v>2</v>
      </c>
      <c r="F32" s="87" t="s">
        <v>223</v>
      </c>
      <c r="G32" s="89" t="s">
        <v>173</v>
      </c>
      <c r="H32" s="90" t="s">
        <v>11</v>
      </c>
      <c r="I32" s="94" t="s">
        <v>219</v>
      </c>
      <c r="J32" s="9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87" t="s">
        <v>181</v>
      </c>
      <c r="B33" s="88" t="s">
        <v>224</v>
      </c>
      <c r="C33" s="87" t="s">
        <v>183</v>
      </c>
      <c r="D33" s="87">
        <v>8</v>
      </c>
      <c r="E33" s="87">
        <v>2</v>
      </c>
      <c r="F33" s="87" t="s">
        <v>225</v>
      </c>
      <c r="G33" s="89" t="s">
        <v>221</v>
      </c>
      <c r="H33" s="90" t="s">
        <v>11</v>
      </c>
      <c r="I33" s="85" t="s">
        <v>177</v>
      </c>
      <c r="J33" s="9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95" t="s">
        <v>226</v>
      </c>
      <c r="B34" s="96" t="s">
        <v>227</v>
      </c>
      <c r="C34" s="97" t="s">
        <v>228</v>
      </c>
      <c r="D34" s="97">
        <v>9</v>
      </c>
      <c r="E34" s="97">
        <v>8</v>
      </c>
      <c r="F34" s="97" t="s">
        <v>228</v>
      </c>
      <c r="G34" s="98" t="s">
        <v>229</v>
      </c>
      <c r="H34" s="99" t="s">
        <v>11</v>
      </c>
      <c r="I34" s="26"/>
      <c r="J34" s="100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95" t="s">
        <v>226</v>
      </c>
      <c r="B35" s="96" t="s">
        <v>227</v>
      </c>
      <c r="C35" s="97" t="s">
        <v>228</v>
      </c>
      <c r="D35" s="97">
        <v>10</v>
      </c>
      <c r="E35" s="97">
        <v>8</v>
      </c>
      <c r="F35" s="97" t="s">
        <v>228</v>
      </c>
      <c r="G35" s="98" t="s">
        <v>230</v>
      </c>
      <c r="H35" s="99" t="s">
        <v>11</v>
      </c>
      <c r="I35" s="9"/>
      <c r="J35" s="10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95" t="s">
        <v>226</v>
      </c>
      <c r="B36" s="96" t="s">
        <v>227</v>
      </c>
      <c r="C36" s="97" t="s">
        <v>228</v>
      </c>
      <c r="D36" s="97">
        <v>11</v>
      </c>
      <c r="E36" s="97">
        <v>8</v>
      </c>
      <c r="F36" s="97" t="s">
        <v>228</v>
      </c>
      <c r="G36" s="98" t="s">
        <v>231</v>
      </c>
      <c r="H36" s="99" t="s">
        <v>11</v>
      </c>
      <c r="I36" s="9"/>
      <c r="J36" s="10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J1"/>
    <mergeCell ref="A2:J2"/>
    <mergeCell ref="A13:J13"/>
  </mergeCells>
  <pageMargins left="0.7" right="0.7" top="0.75" bottom="0.75" header="0.511811023622047" footer="0.511811023622047"/>
  <pageSetup orientation="landscape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96"/>
  <sheetViews>
    <sheetView zoomScale="55" zoomScaleNormal="55" workbookViewId="0">
      <selection sqref="A1:H2"/>
    </sheetView>
  </sheetViews>
  <sheetFormatPr defaultColWidth="14.42578125" defaultRowHeight="15" customHeight="1" x14ac:dyDescent="0.25"/>
  <cols>
    <col min="1" max="1" width="21.140625" customWidth="1"/>
    <col min="2" max="2" width="17.85546875" customWidth="1"/>
    <col min="3" max="3" width="44.42578125" customWidth="1"/>
    <col min="4" max="4" width="19.28515625" customWidth="1"/>
    <col min="5" max="5" width="26.28515625" customWidth="1"/>
    <col min="6" max="6" width="44.140625" customWidth="1"/>
    <col min="7" max="7" width="34.85546875" customWidth="1"/>
    <col min="8" max="8" width="32.28515625" customWidth="1"/>
    <col min="9" max="26" width="8.42578125" customWidth="1"/>
  </cols>
  <sheetData>
    <row r="1" spans="1:8" ht="48.75" customHeight="1" x14ac:dyDescent="0.25">
      <c r="A1" s="230" t="s">
        <v>232</v>
      </c>
      <c r="B1" s="230"/>
      <c r="C1" s="230"/>
      <c r="D1" s="230"/>
      <c r="E1" s="230"/>
      <c r="F1" s="230"/>
      <c r="G1" s="230"/>
      <c r="H1" s="230"/>
    </row>
    <row r="2" spans="1:8" ht="38.25" customHeight="1" x14ac:dyDescent="0.25">
      <c r="A2" s="230" t="s">
        <v>233</v>
      </c>
      <c r="B2" s="230"/>
      <c r="C2" s="230"/>
      <c r="D2" s="230"/>
      <c r="E2" s="230"/>
      <c r="F2" s="230"/>
      <c r="G2" s="230"/>
      <c r="H2" s="230"/>
    </row>
    <row r="3" spans="1:8" ht="49.5" customHeight="1" x14ac:dyDescent="0.25">
      <c r="A3" s="230" t="s">
        <v>234</v>
      </c>
      <c r="B3" s="230"/>
      <c r="C3" s="230"/>
      <c r="D3" s="230"/>
      <c r="E3" s="230"/>
      <c r="F3" s="230"/>
      <c r="G3" s="230"/>
      <c r="H3" s="230"/>
    </row>
    <row r="4" spans="1:8" x14ac:dyDescent="0.25">
      <c r="A4" s="2" t="s">
        <v>1</v>
      </c>
      <c r="B4" s="2" t="s">
        <v>2</v>
      </c>
      <c r="C4" s="2" t="s">
        <v>3</v>
      </c>
      <c r="D4" s="2" t="s">
        <v>4</v>
      </c>
      <c r="E4" s="102" t="s">
        <v>5</v>
      </c>
      <c r="F4" s="2" t="s">
        <v>6</v>
      </c>
      <c r="G4" s="3" t="s">
        <v>153</v>
      </c>
      <c r="H4" s="4" t="s">
        <v>8</v>
      </c>
    </row>
    <row r="5" spans="1:8" ht="70.900000000000006" customHeight="1" x14ac:dyDescent="0.25">
      <c r="A5" s="23">
        <v>46069</v>
      </c>
      <c r="B5" s="6" t="s">
        <v>235</v>
      </c>
      <c r="C5" s="6" t="s">
        <v>236</v>
      </c>
      <c r="D5" s="8">
        <v>2</v>
      </c>
      <c r="E5" s="6" t="s">
        <v>237</v>
      </c>
      <c r="F5" s="103" t="s">
        <v>238</v>
      </c>
      <c r="G5" s="8" t="s">
        <v>239</v>
      </c>
      <c r="H5" s="9"/>
    </row>
    <row r="6" spans="1:8" ht="70.900000000000006" customHeight="1" x14ac:dyDescent="0.25">
      <c r="A6" s="23">
        <v>46076</v>
      </c>
      <c r="B6" s="6" t="s">
        <v>235</v>
      </c>
      <c r="C6" s="6" t="s">
        <v>240</v>
      </c>
      <c r="D6" s="8">
        <v>2</v>
      </c>
      <c r="E6" s="6" t="s">
        <v>237</v>
      </c>
      <c r="F6" s="104" t="s">
        <v>241</v>
      </c>
      <c r="G6" s="8" t="s">
        <v>242</v>
      </c>
      <c r="H6" s="9"/>
    </row>
    <row r="7" spans="1:8" ht="70.900000000000006" customHeight="1" x14ac:dyDescent="0.25">
      <c r="A7" s="23">
        <v>46083</v>
      </c>
      <c r="B7" s="6" t="s">
        <v>235</v>
      </c>
      <c r="C7" s="6" t="s">
        <v>243</v>
      </c>
      <c r="D7" s="8">
        <v>2</v>
      </c>
      <c r="E7" s="6" t="s">
        <v>237</v>
      </c>
      <c r="F7" s="104" t="s">
        <v>241</v>
      </c>
      <c r="G7" s="8" t="s">
        <v>244</v>
      </c>
      <c r="H7" s="9"/>
    </row>
    <row r="8" spans="1:8" ht="70.900000000000006" customHeight="1" x14ac:dyDescent="0.25">
      <c r="A8" s="23">
        <v>46090</v>
      </c>
      <c r="B8" s="6" t="s">
        <v>235</v>
      </c>
      <c r="C8" s="6" t="s">
        <v>245</v>
      </c>
      <c r="D8" s="8">
        <v>2</v>
      </c>
      <c r="E8" s="6" t="s">
        <v>237</v>
      </c>
      <c r="F8" s="105" t="s">
        <v>246</v>
      </c>
      <c r="G8" s="8" t="s">
        <v>247</v>
      </c>
      <c r="H8" s="9"/>
    </row>
    <row r="9" spans="1:8" ht="70.900000000000006" customHeight="1" x14ac:dyDescent="0.25">
      <c r="A9" s="23">
        <v>45001</v>
      </c>
      <c r="B9" s="6" t="s">
        <v>235</v>
      </c>
      <c r="C9" s="6" t="s">
        <v>248</v>
      </c>
      <c r="D9" s="12">
        <v>2</v>
      </c>
      <c r="E9" s="6" t="s">
        <v>249</v>
      </c>
      <c r="F9" s="106" t="s">
        <v>238</v>
      </c>
      <c r="G9" s="8" t="s">
        <v>250</v>
      </c>
      <c r="H9" s="13"/>
    </row>
    <row r="10" spans="1:8" ht="70.900000000000006" customHeight="1" x14ac:dyDescent="0.25">
      <c r="A10" s="23">
        <v>46104</v>
      </c>
      <c r="B10" s="6" t="s">
        <v>235</v>
      </c>
      <c r="C10" s="6" t="s">
        <v>251</v>
      </c>
      <c r="D10" s="24">
        <v>2</v>
      </c>
      <c r="E10" s="6" t="s">
        <v>252</v>
      </c>
      <c r="F10" s="106" t="s">
        <v>238</v>
      </c>
      <c r="G10" s="107" t="s">
        <v>252</v>
      </c>
      <c r="H10" s="19"/>
    </row>
    <row r="11" spans="1:8" ht="70.900000000000006" customHeight="1" x14ac:dyDescent="0.25">
      <c r="A11" s="23">
        <v>46111</v>
      </c>
      <c r="B11" s="6" t="s">
        <v>235</v>
      </c>
      <c r="C11" s="6" t="s">
        <v>253</v>
      </c>
      <c r="D11" s="52">
        <v>2</v>
      </c>
      <c r="E11" s="6" t="s">
        <v>237</v>
      </c>
      <c r="F11" s="106" t="s">
        <v>254</v>
      </c>
      <c r="G11" s="8" t="s">
        <v>250</v>
      </c>
      <c r="H11" s="22"/>
    </row>
    <row r="12" spans="1:8" ht="70.900000000000006" customHeight="1" x14ac:dyDescent="0.25">
      <c r="A12" s="23" t="s">
        <v>255</v>
      </c>
      <c r="B12" s="15"/>
      <c r="C12" s="6" t="s">
        <v>256</v>
      </c>
      <c r="D12" s="20"/>
      <c r="E12" s="108"/>
      <c r="F12" s="109" t="s">
        <v>257</v>
      </c>
      <c r="G12" s="18" t="s">
        <v>258</v>
      </c>
      <c r="H12" s="22"/>
    </row>
    <row r="13" spans="1:8" ht="70.900000000000006" customHeight="1" x14ac:dyDescent="0.25">
      <c r="A13" s="23">
        <v>46132</v>
      </c>
      <c r="B13" s="15" t="s">
        <v>259</v>
      </c>
      <c r="C13" s="6" t="s">
        <v>260</v>
      </c>
      <c r="D13" s="16">
        <v>4</v>
      </c>
      <c r="E13" s="6" t="s">
        <v>252</v>
      </c>
      <c r="F13" s="103" t="s">
        <v>261</v>
      </c>
      <c r="G13" s="8" t="s">
        <v>252</v>
      </c>
      <c r="H13" s="26"/>
    </row>
    <row r="14" spans="1:8" ht="70.900000000000006" customHeight="1" x14ac:dyDescent="0.25">
      <c r="A14" s="23">
        <v>46139</v>
      </c>
      <c r="B14" s="6" t="s">
        <v>235</v>
      </c>
      <c r="C14" s="6" t="s">
        <v>262</v>
      </c>
      <c r="D14" s="16">
        <v>2</v>
      </c>
      <c r="E14" s="6" t="s">
        <v>237</v>
      </c>
      <c r="F14" s="105" t="s">
        <v>257</v>
      </c>
      <c r="G14" s="8" t="s">
        <v>250</v>
      </c>
      <c r="H14" s="9"/>
    </row>
    <row r="15" spans="1:8" ht="70.900000000000006" customHeight="1" x14ac:dyDescent="0.25">
      <c r="A15" s="23">
        <v>46146</v>
      </c>
      <c r="B15" s="6" t="s">
        <v>235</v>
      </c>
      <c r="C15" s="6" t="s">
        <v>263</v>
      </c>
      <c r="D15" s="16">
        <v>2</v>
      </c>
      <c r="E15" s="6" t="s">
        <v>237</v>
      </c>
      <c r="F15" s="45" t="s">
        <v>264</v>
      </c>
      <c r="G15" s="8" t="s">
        <v>265</v>
      </c>
      <c r="H15" s="9"/>
    </row>
    <row r="16" spans="1:8" ht="70.900000000000006" customHeight="1" x14ac:dyDescent="0.25">
      <c r="A16" s="23">
        <v>46153</v>
      </c>
      <c r="B16" s="6" t="s">
        <v>235</v>
      </c>
      <c r="C16" s="6" t="s">
        <v>266</v>
      </c>
      <c r="D16" s="16">
        <v>2</v>
      </c>
      <c r="E16" s="6" t="s">
        <v>237</v>
      </c>
      <c r="F16" s="45" t="s">
        <v>267</v>
      </c>
      <c r="G16" s="8" t="s">
        <v>268</v>
      </c>
      <c r="H16" s="9"/>
    </row>
    <row r="17" spans="1:8" ht="70.900000000000006" customHeight="1" x14ac:dyDescent="0.25">
      <c r="A17" s="23">
        <v>46160</v>
      </c>
      <c r="B17" s="6" t="s">
        <v>235</v>
      </c>
      <c r="C17" s="6" t="s">
        <v>269</v>
      </c>
      <c r="D17" s="16">
        <v>2</v>
      </c>
      <c r="E17" s="6" t="s">
        <v>237</v>
      </c>
      <c r="F17" s="45" t="s">
        <v>270</v>
      </c>
      <c r="G17" s="8" t="s">
        <v>271</v>
      </c>
      <c r="H17" s="9"/>
    </row>
    <row r="18" spans="1:8" ht="70.900000000000006" customHeight="1" x14ac:dyDescent="0.25">
      <c r="A18" s="23">
        <v>46167</v>
      </c>
      <c r="B18" s="6" t="s">
        <v>235</v>
      </c>
      <c r="C18" s="6" t="s">
        <v>272</v>
      </c>
      <c r="D18" s="16">
        <v>2</v>
      </c>
      <c r="E18" s="6" t="s">
        <v>237</v>
      </c>
      <c r="F18" s="45" t="s">
        <v>267</v>
      </c>
      <c r="G18" s="8" t="s">
        <v>273</v>
      </c>
      <c r="H18" s="9"/>
    </row>
    <row r="19" spans="1:8" ht="70.900000000000006" customHeight="1" x14ac:dyDescent="0.25">
      <c r="A19" s="53">
        <v>46174</v>
      </c>
      <c r="B19" s="11" t="s">
        <v>235</v>
      </c>
      <c r="C19" s="11" t="s">
        <v>274</v>
      </c>
      <c r="D19" s="110">
        <v>2</v>
      </c>
      <c r="E19" s="11" t="s">
        <v>237</v>
      </c>
      <c r="F19" s="106" t="s">
        <v>275</v>
      </c>
      <c r="G19" s="8" t="s">
        <v>276</v>
      </c>
      <c r="H19" s="9"/>
    </row>
    <row r="20" spans="1:8" ht="70.900000000000006" customHeight="1" x14ac:dyDescent="0.25">
      <c r="A20" s="45" t="s">
        <v>277</v>
      </c>
      <c r="B20" s="45"/>
      <c r="C20" s="45" t="s">
        <v>278</v>
      </c>
      <c r="D20" s="16">
        <v>15</v>
      </c>
      <c r="E20" s="45" t="s">
        <v>279</v>
      </c>
      <c r="F20" s="106" t="s">
        <v>280</v>
      </c>
      <c r="G20" s="111" t="s">
        <v>281</v>
      </c>
      <c r="H20" s="9"/>
    </row>
    <row r="21" spans="1:8" ht="57.2" customHeight="1" x14ac:dyDescent="0.25">
      <c r="A21" s="235" t="s">
        <v>464</v>
      </c>
      <c r="B21" s="235"/>
      <c r="C21" s="235"/>
      <c r="D21" s="235"/>
      <c r="E21" s="235"/>
      <c r="F21" s="235"/>
      <c r="G21" s="235"/>
      <c r="H21" s="235"/>
    </row>
    <row r="22" spans="1:8" ht="70.900000000000006" customHeight="1" x14ac:dyDescent="0.25">
      <c r="A22" s="6" t="s">
        <v>282</v>
      </c>
      <c r="B22" s="6" t="s">
        <v>283</v>
      </c>
      <c r="C22" s="6" t="s">
        <v>284</v>
      </c>
      <c r="D22" s="6">
        <v>1</v>
      </c>
      <c r="E22" s="6" t="s">
        <v>285</v>
      </c>
      <c r="F22" s="6" t="s">
        <v>286</v>
      </c>
      <c r="G22" s="6" t="s">
        <v>287</v>
      </c>
      <c r="H22" s="6" t="s">
        <v>288</v>
      </c>
    </row>
    <row r="23" spans="1:8" ht="70.900000000000006" customHeight="1" x14ac:dyDescent="0.25">
      <c r="A23" s="6" t="s">
        <v>289</v>
      </c>
      <c r="B23" s="6" t="s">
        <v>290</v>
      </c>
      <c r="C23" s="6" t="s">
        <v>291</v>
      </c>
      <c r="D23" s="6">
        <v>1</v>
      </c>
      <c r="E23" s="6" t="s">
        <v>285</v>
      </c>
      <c r="F23" s="6" t="s">
        <v>286</v>
      </c>
      <c r="G23" s="6" t="s">
        <v>287</v>
      </c>
      <c r="H23" s="6" t="s">
        <v>292</v>
      </c>
    </row>
    <row r="24" spans="1:8" ht="70.900000000000006" customHeight="1" x14ac:dyDescent="0.25">
      <c r="A24" s="6" t="s">
        <v>293</v>
      </c>
      <c r="B24" s="6" t="s">
        <v>294</v>
      </c>
      <c r="C24" s="6" t="s">
        <v>295</v>
      </c>
      <c r="D24" s="6">
        <v>3</v>
      </c>
      <c r="E24" s="6" t="s">
        <v>296</v>
      </c>
      <c r="F24" s="6" t="s">
        <v>286</v>
      </c>
      <c r="G24" s="6" t="s">
        <v>297</v>
      </c>
      <c r="H24" s="6" t="s">
        <v>298</v>
      </c>
    </row>
    <row r="25" spans="1:8" ht="70.900000000000006" customHeight="1" x14ac:dyDescent="0.25">
      <c r="A25" s="6" t="s">
        <v>293</v>
      </c>
      <c r="B25" s="6" t="s">
        <v>299</v>
      </c>
      <c r="C25" s="6" t="s">
        <v>295</v>
      </c>
      <c r="D25" s="6">
        <v>3</v>
      </c>
      <c r="E25" s="6" t="s">
        <v>296</v>
      </c>
      <c r="F25" s="6" t="s">
        <v>300</v>
      </c>
      <c r="G25" s="6" t="s">
        <v>297</v>
      </c>
      <c r="H25" s="6" t="s">
        <v>298</v>
      </c>
    </row>
    <row r="26" spans="1:8" ht="70.900000000000006" customHeight="1" x14ac:dyDescent="0.25">
      <c r="A26" s="6" t="s">
        <v>301</v>
      </c>
      <c r="B26" s="6" t="s">
        <v>294</v>
      </c>
      <c r="C26" s="6" t="s">
        <v>302</v>
      </c>
      <c r="D26" s="6">
        <v>3</v>
      </c>
      <c r="E26" s="6" t="s">
        <v>296</v>
      </c>
      <c r="F26" s="6" t="s">
        <v>286</v>
      </c>
      <c r="G26" s="6" t="s">
        <v>297</v>
      </c>
      <c r="H26" s="6" t="s">
        <v>303</v>
      </c>
    </row>
    <row r="27" spans="1:8" ht="70.900000000000006" customHeight="1" x14ac:dyDescent="0.25">
      <c r="A27" s="6" t="s">
        <v>304</v>
      </c>
      <c r="B27" s="6" t="s">
        <v>299</v>
      </c>
      <c r="C27" s="6" t="s">
        <v>302</v>
      </c>
      <c r="D27" s="6">
        <v>3</v>
      </c>
      <c r="E27" s="6" t="s">
        <v>296</v>
      </c>
      <c r="F27" s="6" t="s">
        <v>305</v>
      </c>
      <c r="G27" s="6" t="s">
        <v>297</v>
      </c>
      <c r="H27" s="6" t="s">
        <v>303</v>
      </c>
    </row>
    <row r="28" spans="1:8" ht="70.900000000000006" customHeight="1" x14ac:dyDescent="0.25">
      <c r="A28" s="6" t="s">
        <v>306</v>
      </c>
      <c r="B28" s="6" t="s">
        <v>294</v>
      </c>
      <c r="C28" s="6" t="s">
        <v>307</v>
      </c>
      <c r="D28" s="6">
        <v>3</v>
      </c>
      <c r="E28" s="6" t="s">
        <v>296</v>
      </c>
      <c r="F28" s="6" t="s">
        <v>286</v>
      </c>
      <c r="G28" s="6" t="s">
        <v>308</v>
      </c>
      <c r="H28" s="6" t="s">
        <v>309</v>
      </c>
    </row>
    <row r="29" spans="1:8" ht="70.900000000000006" customHeight="1" x14ac:dyDescent="0.25">
      <c r="A29" s="6" t="s">
        <v>306</v>
      </c>
      <c r="B29" s="6" t="s">
        <v>299</v>
      </c>
      <c r="C29" s="6" t="s">
        <v>310</v>
      </c>
      <c r="D29" s="6">
        <v>3</v>
      </c>
      <c r="E29" s="6" t="s">
        <v>296</v>
      </c>
      <c r="F29" s="6" t="s">
        <v>286</v>
      </c>
      <c r="G29" s="6" t="s">
        <v>308</v>
      </c>
      <c r="H29" s="6" t="s">
        <v>309</v>
      </c>
    </row>
    <row r="30" spans="1:8" ht="70.900000000000006" customHeight="1" x14ac:dyDescent="0.25">
      <c r="A30" s="6" t="s">
        <v>311</v>
      </c>
      <c r="B30" s="6" t="s">
        <v>294</v>
      </c>
      <c r="C30" s="6" t="s">
        <v>312</v>
      </c>
      <c r="D30" s="6">
        <v>3</v>
      </c>
      <c r="E30" s="6" t="s">
        <v>296</v>
      </c>
      <c r="F30" s="6" t="s">
        <v>286</v>
      </c>
      <c r="G30" s="6" t="s">
        <v>313</v>
      </c>
      <c r="H30" s="6" t="s">
        <v>314</v>
      </c>
    </row>
    <row r="31" spans="1:8" ht="70.900000000000006" customHeight="1" x14ac:dyDescent="0.25">
      <c r="A31" s="6" t="s">
        <v>311</v>
      </c>
      <c r="B31" s="6" t="s">
        <v>299</v>
      </c>
      <c r="C31" s="6" t="s">
        <v>312</v>
      </c>
      <c r="D31" s="6">
        <v>3</v>
      </c>
      <c r="E31" s="6" t="s">
        <v>296</v>
      </c>
      <c r="F31" s="6" t="s">
        <v>315</v>
      </c>
      <c r="G31" s="6" t="s">
        <v>313</v>
      </c>
      <c r="H31" s="6" t="s">
        <v>314</v>
      </c>
    </row>
    <row r="32" spans="1:8" ht="70.900000000000006" customHeight="1" x14ac:dyDescent="0.25">
      <c r="A32" s="6" t="s">
        <v>316</v>
      </c>
      <c r="B32" s="6" t="s">
        <v>294</v>
      </c>
      <c r="C32" s="6" t="s">
        <v>317</v>
      </c>
      <c r="D32" s="6">
        <v>3</v>
      </c>
      <c r="E32" s="6" t="s">
        <v>296</v>
      </c>
      <c r="F32" s="6" t="s">
        <v>300</v>
      </c>
      <c r="G32" s="6" t="s">
        <v>313</v>
      </c>
      <c r="H32" s="6" t="s">
        <v>318</v>
      </c>
    </row>
    <row r="33" spans="1:8" ht="70.900000000000006" customHeight="1" x14ac:dyDescent="0.25">
      <c r="A33" s="6" t="s">
        <v>316</v>
      </c>
      <c r="B33" s="6" t="s">
        <v>299</v>
      </c>
      <c r="C33" s="6" t="s">
        <v>317</v>
      </c>
      <c r="D33" s="6">
        <v>3</v>
      </c>
      <c r="E33" s="6" t="s">
        <v>296</v>
      </c>
      <c r="F33" s="6" t="s">
        <v>300</v>
      </c>
      <c r="G33" s="6" t="s">
        <v>313</v>
      </c>
      <c r="H33" s="6" t="s">
        <v>318</v>
      </c>
    </row>
    <row r="34" spans="1:8" ht="70.900000000000006" customHeight="1" x14ac:dyDescent="0.25">
      <c r="A34" s="6" t="s">
        <v>319</v>
      </c>
      <c r="B34" s="6" t="s">
        <v>294</v>
      </c>
      <c r="C34" s="6" t="s">
        <v>320</v>
      </c>
      <c r="D34" s="6">
        <v>3</v>
      </c>
      <c r="E34" s="6" t="s">
        <v>296</v>
      </c>
      <c r="F34" s="6" t="s">
        <v>321</v>
      </c>
      <c r="G34" s="6" t="s">
        <v>313</v>
      </c>
      <c r="H34" s="6" t="s">
        <v>322</v>
      </c>
    </row>
    <row r="35" spans="1:8" ht="70.900000000000006" customHeight="1" x14ac:dyDescent="0.25">
      <c r="A35" s="6" t="s">
        <v>319</v>
      </c>
      <c r="B35" s="6" t="s">
        <v>299</v>
      </c>
      <c r="C35" s="6" t="s">
        <v>320</v>
      </c>
      <c r="D35" s="6">
        <v>3</v>
      </c>
      <c r="E35" s="6" t="s">
        <v>296</v>
      </c>
      <c r="F35" s="6" t="s">
        <v>300</v>
      </c>
      <c r="G35" s="6" t="s">
        <v>313</v>
      </c>
      <c r="H35" s="6" t="s">
        <v>322</v>
      </c>
    </row>
    <row r="36" spans="1:8" ht="70.900000000000006" customHeight="1" x14ac:dyDescent="0.25">
      <c r="A36" s="6" t="s">
        <v>323</v>
      </c>
      <c r="B36" s="6" t="s">
        <v>294</v>
      </c>
      <c r="C36" s="6" t="s">
        <v>324</v>
      </c>
      <c r="D36" s="6">
        <v>3</v>
      </c>
      <c r="E36" s="6" t="s">
        <v>296</v>
      </c>
      <c r="F36" s="6" t="s">
        <v>325</v>
      </c>
      <c r="G36" s="6" t="s">
        <v>308</v>
      </c>
      <c r="H36" s="6" t="s">
        <v>326</v>
      </c>
    </row>
    <row r="37" spans="1:8" ht="70.900000000000006" customHeight="1" x14ac:dyDescent="0.25">
      <c r="A37" s="6" t="s">
        <v>323</v>
      </c>
      <c r="B37" s="6" t="s">
        <v>299</v>
      </c>
      <c r="C37" s="6" t="s">
        <v>324</v>
      </c>
      <c r="D37" s="6">
        <v>3</v>
      </c>
      <c r="E37" s="6" t="s">
        <v>296</v>
      </c>
      <c r="F37" s="6" t="s">
        <v>300</v>
      </c>
      <c r="G37" s="6" t="s">
        <v>308</v>
      </c>
      <c r="H37" s="6" t="s">
        <v>326</v>
      </c>
    </row>
    <row r="38" spans="1:8" ht="70.900000000000006" customHeight="1" x14ac:dyDescent="0.25">
      <c r="A38" s="6"/>
      <c r="B38" s="6" t="s">
        <v>327</v>
      </c>
      <c r="C38" s="6" t="s">
        <v>328</v>
      </c>
      <c r="D38" s="6" t="s">
        <v>329</v>
      </c>
      <c r="E38" s="6" t="s">
        <v>296</v>
      </c>
      <c r="F38" s="6" t="s">
        <v>330</v>
      </c>
      <c r="G38" s="6" t="s">
        <v>331</v>
      </c>
      <c r="H38" s="6" t="s">
        <v>332</v>
      </c>
    </row>
    <row r="39" spans="1:8" ht="70.900000000000006" customHeight="1" x14ac:dyDescent="0.25">
      <c r="A39" s="6" t="s">
        <v>333</v>
      </c>
      <c r="B39" s="6" t="s">
        <v>294</v>
      </c>
      <c r="C39" s="6" t="s">
        <v>334</v>
      </c>
      <c r="D39" s="6">
        <v>3</v>
      </c>
      <c r="E39" s="6" t="s">
        <v>296</v>
      </c>
      <c r="F39" s="6" t="s">
        <v>300</v>
      </c>
      <c r="G39" s="6" t="s">
        <v>308</v>
      </c>
      <c r="H39" s="6" t="s">
        <v>335</v>
      </c>
    </row>
    <row r="40" spans="1:8" ht="70.900000000000006" customHeight="1" x14ac:dyDescent="0.25">
      <c r="A40" s="6" t="s">
        <v>333</v>
      </c>
      <c r="B40" s="6" t="s">
        <v>299</v>
      </c>
      <c r="C40" s="6" t="s">
        <v>334</v>
      </c>
      <c r="D40" s="6">
        <v>3</v>
      </c>
      <c r="E40" s="6" t="s">
        <v>296</v>
      </c>
      <c r="F40" s="6" t="s">
        <v>300</v>
      </c>
      <c r="G40" s="6" t="s">
        <v>308</v>
      </c>
      <c r="H40" s="6" t="s">
        <v>335</v>
      </c>
    </row>
    <row r="41" spans="1:8" ht="70.900000000000006" customHeight="1" x14ac:dyDescent="0.25">
      <c r="A41" s="6" t="s">
        <v>336</v>
      </c>
      <c r="B41" s="6" t="s">
        <v>337</v>
      </c>
      <c r="C41" s="6" t="s">
        <v>338</v>
      </c>
      <c r="D41" s="6">
        <v>3</v>
      </c>
      <c r="E41" s="6" t="s">
        <v>296</v>
      </c>
      <c r="F41" s="6" t="s">
        <v>339</v>
      </c>
      <c r="G41" s="6" t="s">
        <v>308</v>
      </c>
      <c r="H41" s="6" t="s">
        <v>340</v>
      </c>
    </row>
    <row r="42" spans="1:8" ht="70.900000000000006" customHeight="1" x14ac:dyDescent="0.25">
      <c r="A42" s="6" t="s">
        <v>336</v>
      </c>
      <c r="B42" s="6" t="s">
        <v>337</v>
      </c>
      <c r="C42" s="6" t="s">
        <v>338</v>
      </c>
      <c r="D42" s="6">
        <v>3</v>
      </c>
      <c r="E42" s="6" t="s">
        <v>296</v>
      </c>
      <c r="F42" s="6" t="s">
        <v>341</v>
      </c>
      <c r="G42" s="6" t="s">
        <v>308</v>
      </c>
      <c r="H42" s="6" t="s">
        <v>340</v>
      </c>
    </row>
    <row r="43" spans="1:8" ht="70.900000000000006" customHeight="1" x14ac:dyDescent="0.25">
      <c r="A43" s="6" t="s">
        <v>342</v>
      </c>
      <c r="B43" s="6" t="s">
        <v>343</v>
      </c>
      <c r="C43" s="6" t="s">
        <v>344</v>
      </c>
      <c r="D43" s="15"/>
      <c r="E43" s="6" t="s">
        <v>296</v>
      </c>
      <c r="F43" s="6" t="s">
        <v>345</v>
      </c>
      <c r="G43" s="6" t="s">
        <v>346</v>
      </c>
      <c r="H43" s="6" t="s">
        <v>347</v>
      </c>
    </row>
    <row r="44" spans="1:8" ht="70.900000000000006" customHeight="1" x14ac:dyDescent="0.25">
      <c r="A44" s="6" t="s">
        <v>348</v>
      </c>
      <c r="B44" s="15"/>
      <c r="C44" s="6" t="s">
        <v>349</v>
      </c>
      <c r="D44" s="15"/>
      <c r="E44" s="6" t="s">
        <v>296</v>
      </c>
      <c r="F44" s="6" t="s">
        <v>345</v>
      </c>
      <c r="G44" s="6" t="s">
        <v>346</v>
      </c>
      <c r="H44" s="6" t="s">
        <v>350</v>
      </c>
    </row>
    <row r="45" spans="1:8" ht="70.900000000000006" customHeight="1" x14ac:dyDescent="0.25">
      <c r="A45" s="6" t="s">
        <v>351</v>
      </c>
      <c r="B45" s="15"/>
      <c r="C45" s="6" t="s">
        <v>352</v>
      </c>
      <c r="D45" s="15"/>
      <c r="E45" s="6" t="s">
        <v>296</v>
      </c>
      <c r="F45" s="6" t="s">
        <v>345</v>
      </c>
      <c r="G45" s="15"/>
      <c r="H45" s="6" t="s">
        <v>353</v>
      </c>
    </row>
    <row r="46" spans="1:8" ht="70.900000000000006" customHeight="1" x14ac:dyDescent="0.25">
      <c r="A46" s="15"/>
      <c r="B46" s="15"/>
      <c r="C46" s="6" t="s">
        <v>354</v>
      </c>
      <c r="D46" s="15"/>
      <c r="E46" s="15"/>
      <c r="F46" s="6" t="s">
        <v>345</v>
      </c>
      <c r="G46" s="15"/>
      <c r="H46" s="15"/>
    </row>
    <row r="47" spans="1:8" s="121" customFormat="1" ht="57" customHeight="1" x14ac:dyDescent="0.25">
      <c r="A47" s="236" t="s">
        <v>465</v>
      </c>
      <c r="B47" s="237"/>
      <c r="C47" s="237"/>
      <c r="D47" s="237"/>
      <c r="E47" s="237"/>
      <c r="F47" s="237"/>
      <c r="G47" s="237"/>
      <c r="H47" s="238"/>
    </row>
    <row r="48" spans="1:8" x14ac:dyDescent="0.25">
      <c r="A48" s="117" t="s">
        <v>1</v>
      </c>
      <c r="B48" s="117" t="s">
        <v>2</v>
      </c>
      <c r="C48" s="117" t="s">
        <v>3</v>
      </c>
      <c r="D48" s="117" t="s">
        <v>4</v>
      </c>
      <c r="E48" s="117" t="s">
        <v>5</v>
      </c>
      <c r="F48" s="118" t="s">
        <v>6</v>
      </c>
      <c r="G48" s="119" t="s">
        <v>153</v>
      </c>
      <c r="H48" s="118" t="s">
        <v>8</v>
      </c>
    </row>
    <row r="49" spans="1:8" ht="50.1" customHeight="1" x14ac:dyDescent="0.25">
      <c r="A49" s="122">
        <v>46070</v>
      </c>
      <c r="B49" s="123" t="s">
        <v>437</v>
      </c>
      <c r="C49" s="124" t="s">
        <v>438</v>
      </c>
      <c r="D49" s="124">
        <v>2</v>
      </c>
      <c r="E49" s="123" t="s">
        <v>15</v>
      </c>
      <c r="F49" s="123" t="s">
        <v>439</v>
      </c>
      <c r="G49" s="120" t="s">
        <v>440</v>
      </c>
      <c r="H49" s="123"/>
    </row>
    <row r="50" spans="1:8" ht="50.1" customHeight="1" x14ac:dyDescent="0.25">
      <c r="A50" s="122">
        <f t="shared" ref="A50:A55" si="0">A49+7</f>
        <v>46077</v>
      </c>
      <c r="B50" s="123" t="str">
        <f t="shared" ref="B50:B63" si="1">B49</f>
        <v>11.30 - 13.00</v>
      </c>
      <c r="C50" s="124" t="s">
        <v>441</v>
      </c>
      <c r="D50" s="124">
        <v>2</v>
      </c>
      <c r="E50" s="123" t="s">
        <v>15</v>
      </c>
      <c r="F50" s="123" t="s">
        <v>442</v>
      </c>
      <c r="G50" s="124" t="str">
        <f t="shared" ref="G50:G63" si="2">G49</f>
        <v>WNE UW, ul. Długa 44/50, Warszawa, sala A103</v>
      </c>
      <c r="H50" s="123"/>
    </row>
    <row r="51" spans="1:8" ht="50.1" customHeight="1" x14ac:dyDescent="0.25">
      <c r="A51" s="122">
        <f t="shared" si="0"/>
        <v>46084</v>
      </c>
      <c r="B51" s="123" t="str">
        <f t="shared" si="1"/>
        <v>11.30 - 13.00</v>
      </c>
      <c r="C51" s="124" t="s">
        <v>441</v>
      </c>
      <c r="D51" s="124">
        <v>2</v>
      </c>
      <c r="E51" s="123" t="s">
        <v>15</v>
      </c>
      <c r="F51" s="123" t="s">
        <v>442</v>
      </c>
      <c r="G51" s="124" t="str">
        <f t="shared" si="2"/>
        <v>WNE UW, ul. Długa 44/50, Warszawa, sala A103</v>
      </c>
      <c r="H51" s="123"/>
    </row>
    <row r="52" spans="1:8" ht="50.1" customHeight="1" x14ac:dyDescent="0.25">
      <c r="A52" s="122">
        <f t="shared" si="0"/>
        <v>46091</v>
      </c>
      <c r="B52" s="123" t="str">
        <f t="shared" si="1"/>
        <v>11.30 - 13.00</v>
      </c>
      <c r="C52" s="124" t="s">
        <v>443</v>
      </c>
      <c r="D52" s="124">
        <v>2</v>
      </c>
      <c r="E52" s="123" t="s">
        <v>15</v>
      </c>
      <c r="F52" s="123" t="s">
        <v>444</v>
      </c>
      <c r="G52" s="124" t="str">
        <f t="shared" si="2"/>
        <v>WNE UW, ul. Długa 44/50, Warszawa, sala A103</v>
      </c>
      <c r="H52" s="123"/>
    </row>
    <row r="53" spans="1:8" ht="50.1" customHeight="1" x14ac:dyDescent="0.25">
      <c r="A53" s="122">
        <f t="shared" si="0"/>
        <v>46098</v>
      </c>
      <c r="B53" s="123" t="str">
        <f t="shared" si="1"/>
        <v>11.30 - 13.00</v>
      </c>
      <c r="C53" s="124" t="s">
        <v>445</v>
      </c>
      <c r="D53" s="124">
        <v>2</v>
      </c>
      <c r="E53" s="123" t="s">
        <v>15</v>
      </c>
      <c r="F53" s="123" t="s">
        <v>444</v>
      </c>
      <c r="G53" s="124" t="str">
        <f t="shared" si="2"/>
        <v>WNE UW, ul. Długa 44/50, Warszawa, sala A103</v>
      </c>
      <c r="H53" s="123"/>
    </row>
    <row r="54" spans="1:8" ht="50.1" customHeight="1" x14ac:dyDescent="0.25">
      <c r="A54" s="122">
        <f t="shared" si="0"/>
        <v>46105</v>
      </c>
      <c r="B54" s="123" t="str">
        <f t="shared" si="1"/>
        <v>11.30 - 13.00</v>
      </c>
      <c r="C54" s="124" t="s">
        <v>446</v>
      </c>
      <c r="D54" s="124">
        <v>2</v>
      </c>
      <c r="E54" s="123" t="s">
        <v>15</v>
      </c>
      <c r="F54" s="123" t="s">
        <v>447</v>
      </c>
      <c r="G54" s="124" t="str">
        <f t="shared" si="2"/>
        <v>WNE UW, ul. Długa 44/50, Warszawa, sala A103</v>
      </c>
      <c r="H54" s="123"/>
    </row>
    <row r="55" spans="1:8" ht="50.1" customHeight="1" x14ac:dyDescent="0.25">
      <c r="A55" s="122">
        <f t="shared" si="0"/>
        <v>46112</v>
      </c>
      <c r="B55" s="123" t="str">
        <f t="shared" si="1"/>
        <v>11.30 - 13.00</v>
      </c>
      <c r="C55" s="124" t="s">
        <v>446</v>
      </c>
      <c r="D55" s="124">
        <v>2</v>
      </c>
      <c r="E55" s="123" t="s">
        <v>15</v>
      </c>
      <c r="F55" s="123" t="s">
        <v>447</v>
      </c>
      <c r="G55" s="124" t="str">
        <f t="shared" si="2"/>
        <v>WNE UW, ul. Długa 44/50, Warszawa, sala A103</v>
      </c>
      <c r="H55" s="123"/>
    </row>
    <row r="56" spans="1:8" ht="50.1" customHeight="1" x14ac:dyDescent="0.25">
      <c r="A56" s="122">
        <f>A55+14</f>
        <v>46126</v>
      </c>
      <c r="B56" s="123" t="str">
        <f t="shared" si="1"/>
        <v>11.30 - 13.00</v>
      </c>
      <c r="C56" s="124" t="s">
        <v>448</v>
      </c>
      <c r="D56" s="124">
        <v>2</v>
      </c>
      <c r="E56" s="123" t="s">
        <v>15</v>
      </c>
      <c r="F56" s="123" t="s">
        <v>449</v>
      </c>
      <c r="G56" s="124" t="str">
        <f t="shared" si="2"/>
        <v>WNE UW, ul. Długa 44/50, Warszawa, sala A103</v>
      </c>
      <c r="H56" s="123"/>
    </row>
    <row r="57" spans="1:8" ht="50.1" customHeight="1" x14ac:dyDescent="0.25">
      <c r="A57" s="122">
        <f t="shared" ref="A57:A63" si="3">A56+7</f>
        <v>46133</v>
      </c>
      <c r="B57" s="123" t="str">
        <f t="shared" si="1"/>
        <v>11.30 - 13.00</v>
      </c>
      <c r="C57" s="124" t="s">
        <v>450</v>
      </c>
      <c r="D57" s="124">
        <v>2</v>
      </c>
      <c r="E57" s="123" t="s">
        <v>15</v>
      </c>
      <c r="F57" s="123" t="s">
        <v>442</v>
      </c>
      <c r="G57" s="124" t="str">
        <f t="shared" si="2"/>
        <v>WNE UW, ul. Długa 44/50, Warszawa, sala A103</v>
      </c>
      <c r="H57" s="123"/>
    </row>
    <row r="58" spans="1:8" ht="50.1" customHeight="1" x14ac:dyDescent="0.25">
      <c r="A58" s="122">
        <f t="shared" si="3"/>
        <v>46140</v>
      </c>
      <c r="B58" s="123" t="str">
        <f t="shared" si="1"/>
        <v>11.30 - 13.00</v>
      </c>
      <c r="C58" s="124" t="s">
        <v>450</v>
      </c>
      <c r="D58" s="124">
        <v>2</v>
      </c>
      <c r="E58" s="123" t="s">
        <v>15</v>
      </c>
      <c r="F58" s="123" t="s">
        <v>442</v>
      </c>
      <c r="G58" s="124" t="str">
        <f t="shared" si="2"/>
        <v>WNE UW, ul. Długa 44/50, Warszawa, sala A103</v>
      </c>
      <c r="H58" s="123"/>
    </row>
    <row r="59" spans="1:8" ht="50.1" customHeight="1" x14ac:dyDescent="0.25">
      <c r="A59" s="122">
        <f t="shared" si="3"/>
        <v>46147</v>
      </c>
      <c r="B59" s="123" t="str">
        <f t="shared" si="1"/>
        <v>11.30 - 13.00</v>
      </c>
      <c r="C59" s="124" t="s">
        <v>450</v>
      </c>
      <c r="D59" s="124">
        <v>2</v>
      </c>
      <c r="E59" s="123" t="s">
        <v>15</v>
      </c>
      <c r="F59" s="123" t="s">
        <v>442</v>
      </c>
      <c r="G59" s="124" t="str">
        <f t="shared" si="2"/>
        <v>WNE UW, ul. Długa 44/50, Warszawa, sala A103</v>
      </c>
      <c r="H59" s="123"/>
    </row>
    <row r="60" spans="1:8" ht="50.1" customHeight="1" x14ac:dyDescent="0.25">
      <c r="A60" s="122">
        <f t="shared" si="3"/>
        <v>46154</v>
      </c>
      <c r="B60" s="123" t="str">
        <f t="shared" si="1"/>
        <v>11.30 - 13.00</v>
      </c>
      <c r="C60" s="123" t="s">
        <v>451</v>
      </c>
      <c r="D60" s="123">
        <v>2</v>
      </c>
      <c r="E60" s="123" t="s">
        <v>15</v>
      </c>
      <c r="F60" s="123" t="s">
        <v>452</v>
      </c>
      <c r="G60" s="124" t="str">
        <f t="shared" si="2"/>
        <v>WNE UW, ul. Długa 44/50, Warszawa, sala A103</v>
      </c>
      <c r="H60" s="123"/>
    </row>
    <row r="61" spans="1:8" ht="50.1" customHeight="1" x14ac:dyDescent="0.25">
      <c r="A61" s="122">
        <f t="shared" si="3"/>
        <v>46161</v>
      </c>
      <c r="B61" s="123" t="str">
        <f t="shared" si="1"/>
        <v>11.30 - 13.00</v>
      </c>
      <c r="C61" s="123" t="s">
        <v>451</v>
      </c>
      <c r="D61" s="123">
        <v>2</v>
      </c>
      <c r="E61" s="123" t="s">
        <v>15</v>
      </c>
      <c r="F61" s="123" t="s">
        <v>452</v>
      </c>
      <c r="G61" s="124" t="str">
        <f t="shared" si="2"/>
        <v>WNE UW, ul. Długa 44/50, Warszawa, sala A103</v>
      </c>
      <c r="H61" s="123"/>
    </row>
    <row r="62" spans="1:8" ht="50.1" customHeight="1" x14ac:dyDescent="0.25">
      <c r="A62" s="122">
        <f t="shared" si="3"/>
        <v>46168</v>
      </c>
      <c r="B62" s="123" t="str">
        <f t="shared" si="1"/>
        <v>11.30 - 13.00</v>
      </c>
      <c r="C62" s="123" t="s">
        <v>451</v>
      </c>
      <c r="D62" s="123">
        <v>2</v>
      </c>
      <c r="E62" s="123" t="s">
        <v>15</v>
      </c>
      <c r="F62" s="123" t="s">
        <v>452</v>
      </c>
      <c r="G62" s="124" t="str">
        <f t="shared" si="2"/>
        <v>WNE UW, ul. Długa 44/50, Warszawa, sala A103</v>
      </c>
      <c r="H62" s="123"/>
    </row>
    <row r="63" spans="1:8" ht="50.1" customHeight="1" x14ac:dyDescent="0.25">
      <c r="A63" s="122">
        <f t="shared" si="3"/>
        <v>46175</v>
      </c>
      <c r="B63" s="123" t="str">
        <f t="shared" si="1"/>
        <v>11.30 - 13.00</v>
      </c>
      <c r="C63" s="124" t="s">
        <v>453</v>
      </c>
      <c r="D63" s="124">
        <v>2</v>
      </c>
      <c r="E63" s="123" t="s">
        <v>15</v>
      </c>
      <c r="F63" s="123" t="s">
        <v>442</v>
      </c>
      <c r="G63" s="124" t="str">
        <f t="shared" si="2"/>
        <v>WNE UW, ul. Długa 44/50, Warszawa, sala A103</v>
      </c>
      <c r="H63" s="123"/>
    </row>
    <row r="64" spans="1:8" ht="50.1" customHeight="1" x14ac:dyDescent="0.25">
      <c r="A64" s="246" t="s">
        <v>454</v>
      </c>
      <c r="B64" s="247"/>
      <c r="C64" s="120" t="s">
        <v>455</v>
      </c>
      <c r="D64" s="120">
        <f t="shared" ref="D64:D65" si="4">11*11</f>
        <v>121</v>
      </c>
      <c r="E64" s="120" t="s">
        <v>456</v>
      </c>
      <c r="F64" s="120"/>
      <c r="G64" s="125" t="s">
        <v>457</v>
      </c>
      <c r="H64" s="126"/>
    </row>
    <row r="65" spans="1:8" ht="50.1" customHeight="1" x14ac:dyDescent="0.25">
      <c r="A65" s="246" t="s">
        <v>454</v>
      </c>
      <c r="B65" s="247"/>
      <c r="C65" s="120" t="s">
        <v>458</v>
      </c>
      <c r="D65" s="120">
        <f t="shared" si="4"/>
        <v>121</v>
      </c>
      <c r="E65" s="120" t="s">
        <v>456</v>
      </c>
      <c r="F65" s="120"/>
      <c r="G65" s="125" t="s">
        <v>459</v>
      </c>
      <c r="H65" s="126"/>
    </row>
    <row r="66" spans="1:8" ht="96" customHeight="1" x14ac:dyDescent="0.25">
      <c r="A66" s="246" t="s">
        <v>460</v>
      </c>
      <c r="B66" s="247"/>
      <c r="C66" s="120" t="s">
        <v>461</v>
      </c>
      <c r="D66" s="120" t="s">
        <v>462</v>
      </c>
      <c r="E66" s="120" t="s">
        <v>456</v>
      </c>
      <c r="F66" s="120" t="s">
        <v>463</v>
      </c>
      <c r="G66" s="120" t="s">
        <v>459</v>
      </c>
      <c r="H66" s="126"/>
    </row>
    <row r="67" spans="1:8" ht="54.95" customHeight="1" x14ac:dyDescent="0.25">
      <c r="A67" s="236" t="s">
        <v>530</v>
      </c>
      <c r="B67" s="245"/>
      <c r="C67" s="245"/>
      <c r="D67" s="245"/>
      <c r="E67" s="245"/>
      <c r="F67" s="245"/>
      <c r="G67" s="245"/>
      <c r="H67" s="243"/>
    </row>
    <row r="68" spans="1:8" ht="54.95" customHeight="1" x14ac:dyDescent="0.25">
      <c r="A68" s="127" t="s">
        <v>1</v>
      </c>
      <c r="B68" s="127" t="s">
        <v>2</v>
      </c>
      <c r="C68" s="127" t="s">
        <v>3</v>
      </c>
      <c r="D68" s="127" t="s">
        <v>4</v>
      </c>
      <c r="E68" s="127" t="s">
        <v>5</v>
      </c>
      <c r="F68" s="128" t="s">
        <v>6</v>
      </c>
      <c r="G68" s="129" t="s">
        <v>153</v>
      </c>
      <c r="H68" s="128" t="s">
        <v>8</v>
      </c>
    </row>
    <row r="69" spans="1:8" ht="36.75" customHeight="1" x14ac:dyDescent="0.25">
      <c r="A69" s="239" t="s">
        <v>466</v>
      </c>
      <c r="B69" s="240"/>
      <c r="C69" s="240"/>
      <c r="D69" s="240"/>
      <c r="E69" s="240"/>
      <c r="F69" s="240"/>
      <c r="G69" s="240"/>
      <c r="H69" s="241"/>
    </row>
    <row r="70" spans="1:8" ht="54.95" customHeight="1" x14ac:dyDescent="0.25">
      <c r="A70" s="130">
        <v>46072</v>
      </c>
      <c r="B70" s="131" t="s">
        <v>467</v>
      </c>
      <c r="C70" s="132" t="s">
        <v>468</v>
      </c>
      <c r="D70" s="131">
        <v>2</v>
      </c>
      <c r="E70" s="133" t="s">
        <v>15</v>
      </c>
      <c r="F70" s="134" t="s">
        <v>469</v>
      </c>
      <c r="G70" s="135" t="s">
        <v>470</v>
      </c>
      <c r="H70" s="136"/>
    </row>
    <row r="71" spans="1:8" ht="54.95" customHeight="1" x14ac:dyDescent="0.25">
      <c r="A71" s="130">
        <v>46079</v>
      </c>
      <c r="B71" s="131" t="s">
        <v>467</v>
      </c>
      <c r="C71" s="132" t="s">
        <v>471</v>
      </c>
      <c r="D71" s="131">
        <v>2</v>
      </c>
      <c r="E71" s="131" t="s">
        <v>15</v>
      </c>
      <c r="F71" s="137" t="s">
        <v>469</v>
      </c>
      <c r="G71" s="133" t="s">
        <v>470</v>
      </c>
      <c r="H71" s="136"/>
    </row>
    <row r="72" spans="1:8" ht="54.95" customHeight="1" x14ac:dyDescent="0.25">
      <c r="A72" s="130">
        <v>46086</v>
      </c>
      <c r="B72" s="131" t="s">
        <v>467</v>
      </c>
      <c r="C72" s="132" t="s">
        <v>472</v>
      </c>
      <c r="D72" s="131">
        <v>2</v>
      </c>
      <c r="E72" s="131" t="s">
        <v>15</v>
      </c>
      <c r="F72" s="131" t="s">
        <v>473</v>
      </c>
      <c r="G72" s="133" t="s">
        <v>470</v>
      </c>
      <c r="H72" s="136"/>
    </row>
    <row r="73" spans="1:8" ht="54.95" customHeight="1" x14ac:dyDescent="0.25">
      <c r="A73" s="130">
        <v>46093</v>
      </c>
      <c r="B73" s="131" t="s">
        <v>467</v>
      </c>
      <c r="C73" s="132" t="s">
        <v>474</v>
      </c>
      <c r="D73" s="131">
        <v>2</v>
      </c>
      <c r="E73" s="131" t="s">
        <v>15</v>
      </c>
      <c r="F73" s="137" t="s">
        <v>469</v>
      </c>
      <c r="G73" s="133" t="s">
        <v>470</v>
      </c>
      <c r="H73" s="136"/>
    </row>
    <row r="74" spans="1:8" ht="54.95" customHeight="1" x14ac:dyDescent="0.25">
      <c r="A74" s="138">
        <f t="shared" ref="A74:A75" si="5">A73+7</f>
        <v>46100</v>
      </c>
      <c r="B74" s="131" t="s">
        <v>467</v>
      </c>
      <c r="C74" s="132" t="s">
        <v>475</v>
      </c>
      <c r="D74" s="131">
        <v>2</v>
      </c>
      <c r="E74" s="131" t="s">
        <v>15</v>
      </c>
      <c r="F74" s="139" t="s">
        <v>473</v>
      </c>
      <c r="G74" s="133" t="s">
        <v>470</v>
      </c>
      <c r="H74" s="140"/>
    </row>
    <row r="75" spans="1:8" ht="54.95" customHeight="1" x14ac:dyDescent="0.25">
      <c r="A75" s="138">
        <f t="shared" si="5"/>
        <v>46107</v>
      </c>
      <c r="B75" s="131" t="s">
        <v>467</v>
      </c>
      <c r="C75" s="132" t="s">
        <v>476</v>
      </c>
      <c r="D75" s="131">
        <v>2</v>
      </c>
      <c r="E75" s="131" t="s">
        <v>15</v>
      </c>
      <c r="F75" s="141" t="s">
        <v>469</v>
      </c>
      <c r="G75" s="133" t="s">
        <v>470</v>
      </c>
      <c r="H75" s="142"/>
    </row>
    <row r="76" spans="1:8" ht="54.95" customHeight="1" x14ac:dyDescent="0.25">
      <c r="A76" s="138">
        <f>A75+14</f>
        <v>46121</v>
      </c>
      <c r="B76" s="131" t="s">
        <v>467</v>
      </c>
      <c r="C76" s="132" t="s">
        <v>477</v>
      </c>
      <c r="D76" s="131">
        <v>2</v>
      </c>
      <c r="E76" s="131" t="s">
        <v>15</v>
      </c>
      <c r="F76" s="139" t="s">
        <v>469</v>
      </c>
      <c r="G76" s="133" t="s">
        <v>470</v>
      </c>
      <c r="H76" s="143"/>
    </row>
    <row r="77" spans="1:8" ht="54.95" customHeight="1" x14ac:dyDescent="0.25">
      <c r="A77" s="138">
        <f t="shared" ref="A77:A83" si="6">A76+7</f>
        <v>46128</v>
      </c>
      <c r="B77" s="131" t="s">
        <v>467</v>
      </c>
      <c r="C77" s="132" t="s">
        <v>478</v>
      </c>
      <c r="D77" s="131">
        <v>2</v>
      </c>
      <c r="E77" s="131" t="s">
        <v>15</v>
      </c>
      <c r="F77" s="139" t="s">
        <v>473</v>
      </c>
      <c r="G77" s="133" t="s">
        <v>470</v>
      </c>
      <c r="H77" s="143"/>
    </row>
    <row r="78" spans="1:8" ht="54.95" customHeight="1" x14ac:dyDescent="0.25">
      <c r="A78" s="138">
        <f t="shared" si="6"/>
        <v>46135</v>
      </c>
      <c r="B78" s="131" t="s">
        <v>467</v>
      </c>
      <c r="C78" s="132" t="s">
        <v>479</v>
      </c>
      <c r="D78" s="131">
        <v>2</v>
      </c>
      <c r="E78" s="131" t="s">
        <v>15</v>
      </c>
      <c r="F78" s="139" t="s">
        <v>473</v>
      </c>
      <c r="G78" s="133" t="s">
        <v>470</v>
      </c>
      <c r="H78" s="144"/>
    </row>
    <row r="79" spans="1:8" ht="54.95" customHeight="1" x14ac:dyDescent="0.25">
      <c r="A79" s="138">
        <f t="shared" si="6"/>
        <v>46142</v>
      </c>
      <c r="B79" s="131" t="s">
        <v>467</v>
      </c>
      <c r="C79" s="132" t="s">
        <v>480</v>
      </c>
      <c r="D79" s="131">
        <v>2</v>
      </c>
      <c r="E79" s="131" t="s">
        <v>15</v>
      </c>
      <c r="F79" s="139" t="s">
        <v>473</v>
      </c>
      <c r="G79" s="133" t="s">
        <v>470</v>
      </c>
      <c r="H79" s="144"/>
    </row>
    <row r="80" spans="1:8" ht="54.95" customHeight="1" x14ac:dyDescent="0.25">
      <c r="A80" s="138">
        <f t="shared" si="6"/>
        <v>46149</v>
      </c>
      <c r="B80" s="131" t="s">
        <v>467</v>
      </c>
      <c r="C80" s="132" t="s">
        <v>481</v>
      </c>
      <c r="D80" s="131">
        <v>2</v>
      </c>
      <c r="E80" s="131" t="s">
        <v>15</v>
      </c>
      <c r="F80" s="139" t="s">
        <v>469</v>
      </c>
      <c r="G80" s="133" t="s">
        <v>470</v>
      </c>
      <c r="H80" s="144"/>
    </row>
    <row r="81" spans="1:8" ht="54.95" customHeight="1" x14ac:dyDescent="0.25">
      <c r="A81" s="138">
        <f t="shared" si="6"/>
        <v>46156</v>
      </c>
      <c r="B81" s="131" t="s">
        <v>467</v>
      </c>
      <c r="C81" s="132" t="s">
        <v>482</v>
      </c>
      <c r="D81" s="131">
        <v>2</v>
      </c>
      <c r="E81" s="131" t="s">
        <v>15</v>
      </c>
      <c r="F81" s="139" t="s">
        <v>473</v>
      </c>
      <c r="G81" s="133" t="s">
        <v>470</v>
      </c>
      <c r="H81" s="144"/>
    </row>
    <row r="82" spans="1:8" ht="54.95" customHeight="1" x14ac:dyDescent="0.25">
      <c r="A82" s="138">
        <f t="shared" si="6"/>
        <v>46163</v>
      </c>
      <c r="B82" s="131" t="s">
        <v>467</v>
      </c>
      <c r="C82" s="132"/>
      <c r="D82" s="131">
        <v>2</v>
      </c>
      <c r="E82" s="131" t="s">
        <v>15</v>
      </c>
      <c r="F82" s="139" t="s">
        <v>473</v>
      </c>
      <c r="G82" s="133" t="s">
        <v>470</v>
      </c>
      <c r="H82" s="144"/>
    </row>
    <row r="83" spans="1:8" ht="54.95" customHeight="1" x14ac:dyDescent="0.25">
      <c r="A83" s="138">
        <f t="shared" si="6"/>
        <v>46170</v>
      </c>
      <c r="B83" s="132" t="s">
        <v>467</v>
      </c>
      <c r="C83" s="132"/>
      <c r="D83" s="132">
        <v>2</v>
      </c>
      <c r="E83" s="132" t="s">
        <v>15</v>
      </c>
      <c r="F83" s="139" t="s">
        <v>473</v>
      </c>
      <c r="G83" s="145" t="s">
        <v>470</v>
      </c>
      <c r="H83" s="146"/>
    </row>
    <row r="84" spans="1:8" ht="54.95" customHeight="1" x14ac:dyDescent="0.25">
      <c r="A84" s="131" t="s">
        <v>483</v>
      </c>
      <c r="B84" s="131"/>
      <c r="C84" s="131" t="s">
        <v>484</v>
      </c>
      <c r="D84" s="131">
        <v>2</v>
      </c>
      <c r="E84" s="131" t="s">
        <v>485</v>
      </c>
      <c r="F84" s="147" t="s">
        <v>469</v>
      </c>
      <c r="G84" s="131" t="s">
        <v>486</v>
      </c>
      <c r="H84" s="148" t="s">
        <v>487</v>
      </c>
    </row>
    <row r="85" spans="1:8" ht="54.95" customHeight="1" x14ac:dyDescent="0.25">
      <c r="A85" s="242" t="s">
        <v>454</v>
      </c>
      <c r="B85" s="243"/>
      <c r="C85" s="131" t="s">
        <v>488</v>
      </c>
      <c r="D85" s="131">
        <f>11*11</f>
        <v>121</v>
      </c>
      <c r="E85" s="131" t="s">
        <v>456</v>
      </c>
      <c r="F85" s="131" t="s">
        <v>489</v>
      </c>
      <c r="G85" s="145" t="s">
        <v>457</v>
      </c>
      <c r="H85" s="131"/>
    </row>
    <row r="86" spans="1:8" ht="38.25" customHeight="1" x14ac:dyDescent="0.25">
      <c r="A86" s="244" t="s">
        <v>531</v>
      </c>
      <c r="B86" s="245"/>
      <c r="C86" s="245"/>
      <c r="D86" s="245"/>
      <c r="E86" s="245"/>
      <c r="F86" s="245"/>
      <c r="G86" s="245"/>
      <c r="H86" s="243"/>
    </row>
    <row r="87" spans="1:8" ht="104.25" customHeight="1" x14ac:dyDescent="0.25">
      <c r="A87" s="130">
        <v>46114</v>
      </c>
      <c r="B87" s="131" t="s">
        <v>490</v>
      </c>
      <c r="C87" s="131" t="s">
        <v>491</v>
      </c>
      <c r="D87" s="131">
        <v>2</v>
      </c>
      <c r="E87" s="131" t="s">
        <v>15</v>
      </c>
      <c r="F87" s="147" t="s">
        <v>492</v>
      </c>
      <c r="G87" s="131" t="s">
        <v>493</v>
      </c>
      <c r="H87" s="148"/>
    </row>
    <row r="88" spans="1:8" ht="86.25" customHeight="1" x14ac:dyDescent="0.25">
      <c r="A88" s="130">
        <v>46330</v>
      </c>
      <c r="B88" s="131" t="s">
        <v>494</v>
      </c>
      <c r="C88" s="131" t="s">
        <v>495</v>
      </c>
      <c r="D88" s="131">
        <v>3</v>
      </c>
      <c r="E88" s="131" t="s">
        <v>15</v>
      </c>
      <c r="F88" s="147" t="s">
        <v>492</v>
      </c>
      <c r="G88" s="131" t="s">
        <v>496</v>
      </c>
      <c r="H88" s="148"/>
    </row>
    <row r="89" spans="1:8" ht="65.099999999999994" customHeight="1" x14ac:dyDescent="0.25">
      <c r="A89" s="130">
        <v>46330</v>
      </c>
      <c r="B89" s="131" t="s">
        <v>497</v>
      </c>
      <c r="C89" s="131" t="s">
        <v>498</v>
      </c>
      <c r="D89" s="131">
        <v>2</v>
      </c>
      <c r="E89" s="131" t="s">
        <v>15</v>
      </c>
      <c r="F89" s="147" t="s">
        <v>499</v>
      </c>
      <c r="G89" s="131" t="s">
        <v>496</v>
      </c>
      <c r="H89" s="148"/>
    </row>
    <row r="90" spans="1:8" ht="65.099999999999994" customHeight="1" x14ac:dyDescent="0.25">
      <c r="A90" s="130">
        <v>46330</v>
      </c>
      <c r="B90" s="131" t="s">
        <v>500</v>
      </c>
      <c r="C90" s="131" t="s">
        <v>501</v>
      </c>
      <c r="D90" s="131">
        <v>1</v>
      </c>
      <c r="E90" s="131" t="s">
        <v>15</v>
      </c>
      <c r="F90" s="147" t="s">
        <v>499</v>
      </c>
      <c r="G90" s="131" t="s">
        <v>496</v>
      </c>
      <c r="H90" s="148"/>
    </row>
    <row r="91" spans="1:8" ht="86.25" customHeight="1" x14ac:dyDescent="0.25">
      <c r="A91" s="130">
        <v>46330</v>
      </c>
      <c r="B91" s="131" t="s">
        <v>502</v>
      </c>
      <c r="C91" s="131" t="s">
        <v>503</v>
      </c>
      <c r="D91" s="131">
        <v>1</v>
      </c>
      <c r="E91" s="131" t="s">
        <v>15</v>
      </c>
      <c r="F91" s="147" t="s">
        <v>492</v>
      </c>
      <c r="G91" s="131" t="s">
        <v>496</v>
      </c>
      <c r="H91" s="148"/>
    </row>
    <row r="92" spans="1:8" ht="90.75" customHeight="1" x14ac:dyDescent="0.25">
      <c r="A92" s="130">
        <v>46330</v>
      </c>
      <c r="B92" s="131" t="s">
        <v>504</v>
      </c>
      <c r="C92" s="131" t="s">
        <v>505</v>
      </c>
      <c r="D92" s="131">
        <v>1</v>
      </c>
      <c r="E92" s="131" t="s">
        <v>15</v>
      </c>
      <c r="F92" s="147" t="s">
        <v>499</v>
      </c>
      <c r="G92" s="131" t="s">
        <v>496</v>
      </c>
      <c r="H92" s="148"/>
    </row>
    <row r="93" spans="1:8" ht="86.25" customHeight="1" x14ac:dyDescent="0.25">
      <c r="A93" s="130">
        <v>46130</v>
      </c>
      <c r="B93" s="131" t="s">
        <v>506</v>
      </c>
      <c r="C93" s="131" t="s">
        <v>507</v>
      </c>
      <c r="D93" s="131">
        <v>2</v>
      </c>
      <c r="E93" s="131" t="s">
        <v>508</v>
      </c>
      <c r="F93" s="147" t="s">
        <v>492</v>
      </c>
      <c r="G93" s="131" t="s">
        <v>509</v>
      </c>
      <c r="H93" s="148"/>
    </row>
    <row r="94" spans="1:8" ht="65.099999999999994" customHeight="1" x14ac:dyDescent="0.25">
      <c r="A94" s="130">
        <v>46130</v>
      </c>
      <c r="B94" s="131" t="s">
        <v>510</v>
      </c>
      <c r="C94" s="131" t="s">
        <v>511</v>
      </c>
      <c r="D94" s="131">
        <v>1</v>
      </c>
      <c r="E94" s="131" t="s">
        <v>508</v>
      </c>
      <c r="F94" s="147" t="s">
        <v>499</v>
      </c>
      <c r="G94" s="131" t="s">
        <v>509</v>
      </c>
      <c r="H94" s="148"/>
    </row>
    <row r="95" spans="1:8" ht="65.099999999999994" customHeight="1" x14ac:dyDescent="0.25">
      <c r="A95" s="130">
        <v>46130</v>
      </c>
      <c r="B95" s="131" t="s">
        <v>512</v>
      </c>
      <c r="C95" s="131" t="s">
        <v>513</v>
      </c>
      <c r="D95" s="131">
        <v>1</v>
      </c>
      <c r="E95" s="131" t="s">
        <v>508</v>
      </c>
      <c r="F95" s="147" t="s">
        <v>499</v>
      </c>
      <c r="G95" s="131" t="s">
        <v>509</v>
      </c>
      <c r="H95" s="148"/>
    </row>
    <row r="96" spans="1:8" ht="65.099999999999994" customHeight="1" x14ac:dyDescent="0.25">
      <c r="A96" s="130">
        <v>46137</v>
      </c>
      <c r="B96" s="131" t="s">
        <v>514</v>
      </c>
      <c r="C96" s="131" t="s">
        <v>515</v>
      </c>
      <c r="D96" s="131">
        <v>4</v>
      </c>
      <c r="E96" s="131" t="s">
        <v>15</v>
      </c>
      <c r="F96" s="147" t="s">
        <v>492</v>
      </c>
      <c r="G96" s="131" t="s">
        <v>496</v>
      </c>
      <c r="H96" s="148"/>
    </row>
    <row r="97" spans="1:8" ht="65.099999999999994" customHeight="1" x14ac:dyDescent="0.25">
      <c r="A97" s="130">
        <v>46151</v>
      </c>
      <c r="B97" s="131" t="s">
        <v>506</v>
      </c>
      <c r="C97" s="131" t="s">
        <v>516</v>
      </c>
      <c r="D97" s="131">
        <v>2</v>
      </c>
      <c r="E97" s="131" t="s">
        <v>508</v>
      </c>
      <c r="F97" s="149" t="s">
        <v>517</v>
      </c>
      <c r="G97" s="131" t="s">
        <v>509</v>
      </c>
      <c r="H97" s="148"/>
    </row>
    <row r="98" spans="1:8" ht="65.099999999999994" customHeight="1" x14ac:dyDescent="0.25">
      <c r="A98" s="130">
        <v>46151</v>
      </c>
      <c r="B98" s="131" t="s">
        <v>518</v>
      </c>
      <c r="C98" s="131" t="s">
        <v>519</v>
      </c>
      <c r="D98" s="131">
        <v>2</v>
      </c>
      <c r="E98" s="131" t="s">
        <v>508</v>
      </c>
      <c r="F98" s="147" t="s">
        <v>520</v>
      </c>
      <c r="G98" s="131" t="s">
        <v>509</v>
      </c>
      <c r="H98" s="148"/>
    </row>
    <row r="99" spans="1:8" ht="65.099999999999994" customHeight="1" x14ac:dyDescent="0.25">
      <c r="A99" s="130">
        <v>46151</v>
      </c>
      <c r="B99" s="131" t="s">
        <v>506</v>
      </c>
      <c r="C99" s="131" t="s">
        <v>521</v>
      </c>
      <c r="D99" s="131">
        <v>2</v>
      </c>
      <c r="E99" s="131" t="s">
        <v>508</v>
      </c>
      <c r="F99" s="149" t="s">
        <v>517</v>
      </c>
      <c r="G99" s="131" t="s">
        <v>509</v>
      </c>
      <c r="H99" s="148"/>
    </row>
    <row r="100" spans="1:8" ht="65.099999999999994" customHeight="1" x14ac:dyDescent="0.25">
      <c r="A100" s="130">
        <v>46158</v>
      </c>
      <c r="B100" s="131" t="s">
        <v>518</v>
      </c>
      <c r="C100" s="131" t="s">
        <v>522</v>
      </c>
      <c r="D100" s="131">
        <v>2</v>
      </c>
      <c r="E100" s="131" t="s">
        <v>508</v>
      </c>
      <c r="F100" s="147" t="s">
        <v>520</v>
      </c>
      <c r="G100" s="131" t="s">
        <v>509</v>
      </c>
      <c r="H100" s="148"/>
    </row>
    <row r="101" spans="1:8" ht="65.099999999999994" customHeight="1" x14ac:dyDescent="0.25">
      <c r="A101" s="130">
        <v>46168</v>
      </c>
      <c r="B101" s="131" t="s">
        <v>497</v>
      </c>
      <c r="C101" s="131" t="s">
        <v>523</v>
      </c>
      <c r="D101" s="131">
        <v>2</v>
      </c>
      <c r="E101" s="131" t="s">
        <v>15</v>
      </c>
      <c r="F101" s="149" t="s">
        <v>517</v>
      </c>
      <c r="G101" s="131" t="s">
        <v>524</v>
      </c>
      <c r="H101" s="148"/>
    </row>
    <row r="102" spans="1:8" ht="65.099999999999994" customHeight="1" x14ac:dyDescent="0.25">
      <c r="A102" s="130">
        <v>46168</v>
      </c>
      <c r="B102" s="131" t="s">
        <v>525</v>
      </c>
      <c r="C102" s="131" t="s">
        <v>526</v>
      </c>
      <c r="D102" s="131">
        <v>2</v>
      </c>
      <c r="E102" s="131" t="s">
        <v>15</v>
      </c>
      <c r="F102" s="147" t="s">
        <v>520</v>
      </c>
      <c r="G102" s="131" t="s">
        <v>524</v>
      </c>
      <c r="H102" s="148"/>
    </row>
    <row r="103" spans="1:8" ht="54.95" customHeight="1" x14ac:dyDescent="0.25">
      <c r="A103" s="242" t="s">
        <v>454</v>
      </c>
      <c r="B103" s="243"/>
      <c r="C103" s="131" t="s">
        <v>527</v>
      </c>
      <c r="D103" s="131">
        <f>11*4</f>
        <v>44</v>
      </c>
      <c r="E103" s="131" t="s">
        <v>508</v>
      </c>
      <c r="F103" s="131" t="s">
        <v>528</v>
      </c>
      <c r="G103" s="131" t="s">
        <v>529</v>
      </c>
      <c r="H103" s="131"/>
    </row>
    <row r="104" spans="1:8" ht="15.75" customHeight="1" x14ac:dyDescent="0.25"/>
    <row r="105" spans="1:8" ht="15.75" customHeight="1" x14ac:dyDescent="0.25"/>
    <row r="106" spans="1:8" ht="15.75" customHeight="1" x14ac:dyDescent="0.25"/>
    <row r="107" spans="1:8" ht="15.75" customHeight="1" x14ac:dyDescent="0.25"/>
    <row r="108" spans="1:8" ht="15.75" customHeight="1" x14ac:dyDescent="0.25"/>
    <row r="109" spans="1:8" ht="15.75" customHeight="1" x14ac:dyDescent="0.25"/>
    <row r="110" spans="1:8" ht="15.75" customHeight="1" x14ac:dyDescent="0.25"/>
    <row r="111" spans="1:8" ht="15.75" customHeight="1" x14ac:dyDescent="0.25"/>
    <row r="112" spans="1:8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mergeCells count="13">
    <mergeCell ref="A69:H69"/>
    <mergeCell ref="A85:B85"/>
    <mergeCell ref="A86:H86"/>
    <mergeCell ref="A103:B103"/>
    <mergeCell ref="A64:B64"/>
    <mergeCell ref="A65:B65"/>
    <mergeCell ref="A66:B66"/>
    <mergeCell ref="A67:H67"/>
    <mergeCell ref="A1:H1"/>
    <mergeCell ref="A2:H2"/>
    <mergeCell ref="A3:H3"/>
    <mergeCell ref="A21:H21"/>
    <mergeCell ref="A47:H47"/>
  </mergeCells>
  <pageMargins left="0.7" right="0.7" top="0.75" bottom="0.75" header="0.511811023622047" footer="0.511811023622047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41"/>
  <sheetViews>
    <sheetView zoomScale="70" zoomScaleNormal="70" workbookViewId="0">
      <selection activeCell="C11" sqref="C11"/>
    </sheetView>
  </sheetViews>
  <sheetFormatPr defaultColWidth="14.42578125" defaultRowHeight="15" customHeight="1" x14ac:dyDescent="0.25"/>
  <cols>
    <col min="1" max="1" width="10" customWidth="1"/>
    <col min="2" max="2" width="64.28515625" customWidth="1"/>
    <col min="3" max="3" width="30.28515625" customWidth="1"/>
    <col min="4" max="4" width="27.5703125" customWidth="1"/>
    <col min="5" max="5" width="58.7109375" customWidth="1"/>
    <col min="6" max="6" width="16.5703125" customWidth="1"/>
    <col min="7" max="7" width="24.140625" customWidth="1"/>
    <col min="8" max="8" width="28.7109375" customWidth="1"/>
    <col min="9" max="9" width="16.7109375" customWidth="1"/>
    <col min="10" max="10" width="8.7109375" customWidth="1"/>
    <col min="11" max="11" width="38.42578125" customWidth="1"/>
    <col min="12" max="22" width="8.7109375" customWidth="1"/>
  </cols>
  <sheetData>
    <row r="1" spans="1:26" ht="51" customHeight="1" x14ac:dyDescent="0.25">
      <c r="A1" s="230" t="s">
        <v>355</v>
      </c>
      <c r="B1" s="230"/>
      <c r="C1" s="230"/>
      <c r="D1" s="230"/>
      <c r="E1" s="230"/>
      <c r="F1" s="230"/>
      <c r="G1" s="230"/>
      <c r="H1" s="230"/>
      <c r="I1" s="23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25">
      <c r="A2" s="230" t="s">
        <v>356</v>
      </c>
      <c r="B2" s="230"/>
      <c r="C2" s="230"/>
      <c r="D2" s="230"/>
      <c r="E2" s="230"/>
      <c r="F2" s="230"/>
      <c r="G2" s="230"/>
      <c r="H2" s="230"/>
      <c r="I2" s="23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9.75" customHeight="1" x14ac:dyDescent="0.25">
      <c r="A3" s="46" t="s">
        <v>357</v>
      </c>
      <c r="B3" s="112" t="s">
        <v>358</v>
      </c>
      <c r="C3" s="113" t="s">
        <v>359</v>
      </c>
      <c r="D3" s="113" t="s">
        <v>360</v>
      </c>
      <c r="E3" s="113" t="s">
        <v>361</v>
      </c>
      <c r="F3" s="113" t="s">
        <v>362</v>
      </c>
      <c r="G3" s="114" t="s">
        <v>363</v>
      </c>
      <c r="H3" s="113" t="s">
        <v>364</v>
      </c>
      <c r="I3" s="113" t="s">
        <v>365</v>
      </c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1"/>
      <c r="X3" s="1"/>
      <c r="Y3" s="1"/>
      <c r="Z3" s="1"/>
    </row>
    <row r="4" spans="1:26" ht="55.5" customHeight="1" x14ac:dyDescent="0.25">
      <c r="A4" s="115">
        <v>1</v>
      </c>
      <c r="B4" s="159" t="s">
        <v>366</v>
      </c>
      <c r="C4" s="160" t="s">
        <v>367</v>
      </c>
      <c r="D4" s="160" t="s">
        <v>368</v>
      </c>
      <c r="E4" s="161" t="s">
        <v>369</v>
      </c>
      <c r="F4" s="160">
        <v>30</v>
      </c>
      <c r="G4" s="162" t="s">
        <v>252</v>
      </c>
      <c r="H4" s="162" t="s">
        <v>370</v>
      </c>
      <c r="I4" s="162" t="s">
        <v>11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2.75" customHeight="1" x14ac:dyDescent="0.25">
      <c r="A5" s="115">
        <v>2</v>
      </c>
      <c r="B5" s="159" t="s">
        <v>371</v>
      </c>
      <c r="C5" s="160" t="s">
        <v>367</v>
      </c>
      <c r="D5" s="160" t="s">
        <v>368</v>
      </c>
      <c r="E5" s="161" t="s">
        <v>372</v>
      </c>
      <c r="F5" s="160">
        <v>30</v>
      </c>
      <c r="G5" s="162" t="s">
        <v>252</v>
      </c>
      <c r="H5" s="162" t="s">
        <v>373</v>
      </c>
      <c r="I5" s="162" t="s">
        <v>11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5.75" customHeight="1" x14ac:dyDescent="0.25">
      <c r="A6" s="115">
        <v>3</v>
      </c>
      <c r="B6" s="159" t="s">
        <v>374</v>
      </c>
      <c r="C6" s="162" t="s">
        <v>375</v>
      </c>
      <c r="D6" s="160" t="s">
        <v>368</v>
      </c>
      <c r="E6" s="161" t="s">
        <v>376</v>
      </c>
      <c r="F6" s="160">
        <v>30</v>
      </c>
      <c r="G6" s="162" t="s">
        <v>252</v>
      </c>
      <c r="H6" s="162" t="s">
        <v>377</v>
      </c>
      <c r="I6" s="162" t="s">
        <v>11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2" customHeight="1" x14ac:dyDescent="0.25">
      <c r="A7" s="115">
        <v>4</v>
      </c>
      <c r="B7" s="159" t="s">
        <v>378</v>
      </c>
      <c r="C7" s="160" t="s">
        <v>375</v>
      </c>
      <c r="D7" s="160" t="s">
        <v>368</v>
      </c>
      <c r="E7" s="161" t="s">
        <v>379</v>
      </c>
      <c r="F7" s="160">
        <v>30</v>
      </c>
      <c r="G7" s="162" t="s">
        <v>252</v>
      </c>
      <c r="H7" s="162" t="s">
        <v>380</v>
      </c>
      <c r="I7" s="162" t="s">
        <v>11</v>
      </c>
      <c r="J7" s="1"/>
      <c r="K7" s="2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4.5" customHeight="1" x14ac:dyDescent="0.25">
      <c r="A8" s="115">
        <v>5</v>
      </c>
      <c r="B8" s="159" t="s">
        <v>381</v>
      </c>
      <c r="C8" s="160" t="s">
        <v>382</v>
      </c>
      <c r="D8" s="160" t="s">
        <v>368</v>
      </c>
      <c r="E8" s="161" t="s">
        <v>383</v>
      </c>
      <c r="F8" s="160">
        <v>30</v>
      </c>
      <c r="G8" s="162" t="s">
        <v>252</v>
      </c>
      <c r="H8" s="162" t="s">
        <v>384</v>
      </c>
      <c r="I8" s="162" t="s">
        <v>11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63.75" x14ac:dyDescent="0.25">
      <c r="A9" s="115">
        <v>6</v>
      </c>
      <c r="B9" s="162" t="s">
        <v>385</v>
      </c>
      <c r="C9" s="162" t="s">
        <v>386</v>
      </c>
      <c r="D9" s="160" t="s">
        <v>387</v>
      </c>
      <c r="E9" s="163" t="s">
        <v>388</v>
      </c>
      <c r="F9" s="160">
        <v>15</v>
      </c>
      <c r="G9" s="160" t="s">
        <v>389</v>
      </c>
      <c r="H9" s="164" t="s">
        <v>390</v>
      </c>
      <c r="I9" s="164" t="s">
        <v>391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51" x14ac:dyDescent="0.25">
      <c r="A10" s="115">
        <v>7</v>
      </c>
      <c r="B10" s="162" t="s">
        <v>392</v>
      </c>
      <c r="C10" s="162" t="s">
        <v>393</v>
      </c>
      <c r="D10" s="160" t="s">
        <v>387</v>
      </c>
      <c r="E10" s="165" t="s">
        <v>394</v>
      </c>
      <c r="F10" s="160">
        <v>30</v>
      </c>
      <c r="G10" s="160" t="s">
        <v>389</v>
      </c>
      <c r="H10" s="162" t="s">
        <v>395</v>
      </c>
      <c r="I10" s="162" t="s">
        <v>396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2" x14ac:dyDescent="0.25">
      <c r="A11" s="115">
        <v>8</v>
      </c>
      <c r="B11" s="162" t="s">
        <v>397</v>
      </c>
      <c r="C11" s="162" t="s">
        <v>398</v>
      </c>
      <c r="D11" s="160" t="s">
        <v>387</v>
      </c>
      <c r="E11" s="165" t="s">
        <v>399</v>
      </c>
      <c r="F11" s="158">
        <v>15</v>
      </c>
      <c r="G11" s="160" t="s">
        <v>400</v>
      </c>
      <c r="H11" s="162" t="s">
        <v>401</v>
      </c>
      <c r="I11" s="162" t="s">
        <v>402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5" x14ac:dyDescent="0.25">
      <c r="A12" s="115">
        <v>9</v>
      </c>
      <c r="B12" s="162" t="s">
        <v>403</v>
      </c>
      <c r="C12" s="162" t="s">
        <v>404</v>
      </c>
      <c r="D12" s="160" t="s">
        <v>387</v>
      </c>
      <c r="E12" s="165" t="s">
        <v>405</v>
      </c>
      <c r="F12" s="160">
        <v>30</v>
      </c>
      <c r="G12" s="160" t="s">
        <v>252</v>
      </c>
      <c r="H12" s="162" t="s">
        <v>406</v>
      </c>
      <c r="I12" s="162" t="s">
        <v>11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51" x14ac:dyDescent="0.25">
      <c r="A13" s="115">
        <v>10</v>
      </c>
      <c r="B13" s="162" t="s">
        <v>407</v>
      </c>
      <c r="C13" s="162" t="s">
        <v>408</v>
      </c>
      <c r="D13" s="160" t="s">
        <v>409</v>
      </c>
      <c r="E13" s="165" t="s">
        <v>410</v>
      </c>
      <c r="F13" s="160">
        <v>30</v>
      </c>
      <c r="G13" s="160" t="s">
        <v>389</v>
      </c>
      <c r="H13" s="162" t="s">
        <v>411</v>
      </c>
      <c r="I13" s="162" t="s">
        <v>396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" x14ac:dyDescent="0.25">
      <c r="A14" s="115">
        <v>11</v>
      </c>
      <c r="B14" s="162" t="s">
        <v>412</v>
      </c>
      <c r="C14" s="162" t="s">
        <v>413</v>
      </c>
      <c r="D14" s="160" t="s">
        <v>409</v>
      </c>
      <c r="E14" s="165" t="s">
        <v>414</v>
      </c>
      <c r="F14" s="160">
        <v>30</v>
      </c>
      <c r="G14" s="160" t="s">
        <v>252</v>
      </c>
      <c r="H14" s="162" t="s">
        <v>415</v>
      </c>
      <c r="I14" s="162" t="s">
        <v>11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51" x14ac:dyDescent="0.25">
      <c r="A15" s="115">
        <v>12</v>
      </c>
      <c r="B15" s="162" t="s">
        <v>416</v>
      </c>
      <c r="C15" s="162" t="s">
        <v>417</v>
      </c>
      <c r="D15" s="160" t="s">
        <v>409</v>
      </c>
      <c r="E15" s="165" t="s">
        <v>418</v>
      </c>
      <c r="F15" s="160">
        <v>30</v>
      </c>
      <c r="G15" s="160" t="s">
        <v>389</v>
      </c>
      <c r="H15" s="162" t="s">
        <v>419</v>
      </c>
      <c r="I15" s="162" t="s">
        <v>420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" x14ac:dyDescent="0.25">
      <c r="A16" s="115">
        <v>13</v>
      </c>
      <c r="B16" s="162" t="s">
        <v>421</v>
      </c>
      <c r="C16" s="162" t="s">
        <v>422</v>
      </c>
      <c r="D16" s="160" t="s">
        <v>409</v>
      </c>
      <c r="E16" s="165" t="s">
        <v>423</v>
      </c>
      <c r="F16" s="160">
        <v>30</v>
      </c>
      <c r="G16" s="160" t="s">
        <v>252</v>
      </c>
      <c r="H16" s="162" t="s">
        <v>415</v>
      </c>
      <c r="I16" s="162" t="s">
        <v>11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" x14ac:dyDescent="0.25">
      <c r="A17" s="115">
        <v>14</v>
      </c>
      <c r="B17" s="162" t="s">
        <v>424</v>
      </c>
      <c r="C17" s="162" t="s">
        <v>422</v>
      </c>
      <c r="D17" s="160" t="s">
        <v>409</v>
      </c>
      <c r="E17" s="165" t="s">
        <v>425</v>
      </c>
      <c r="F17" s="160">
        <v>30</v>
      </c>
      <c r="G17" s="160" t="s">
        <v>252</v>
      </c>
      <c r="H17" s="162" t="s">
        <v>415</v>
      </c>
      <c r="I17" s="162" t="s">
        <v>11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5" x14ac:dyDescent="0.25">
      <c r="A18" s="115">
        <v>15</v>
      </c>
      <c r="B18" s="162" t="s">
        <v>426</v>
      </c>
      <c r="C18" s="162" t="s">
        <v>427</v>
      </c>
      <c r="D18" s="160" t="s">
        <v>409</v>
      </c>
      <c r="E18" s="165" t="s">
        <v>428</v>
      </c>
      <c r="F18" s="160">
        <v>30</v>
      </c>
      <c r="G18" s="160" t="s">
        <v>252</v>
      </c>
      <c r="H18" s="162" t="s">
        <v>415</v>
      </c>
      <c r="I18" s="162" t="s">
        <v>11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5" x14ac:dyDescent="0.25">
      <c r="A19" s="115">
        <v>16</v>
      </c>
      <c r="B19" s="162" t="s">
        <v>429</v>
      </c>
      <c r="C19" s="162" t="s">
        <v>427</v>
      </c>
      <c r="D19" s="160" t="s">
        <v>409</v>
      </c>
      <c r="E19" s="165" t="s">
        <v>430</v>
      </c>
      <c r="F19" s="160">
        <v>30</v>
      </c>
      <c r="G19" s="160" t="s">
        <v>252</v>
      </c>
      <c r="H19" s="162" t="s">
        <v>415</v>
      </c>
      <c r="I19" s="162" t="s">
        <v>11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4.25" customHeight="1" x14ac:dyDescent="0.25">
      <c r="A20" s="248" t="s">
        <v>233</v>
      </c>
      <c r="B20" s="249"/>
      <c r="C20" s="249"/>
      <c r="D20" s="249"/>
      <c r="E20" s="249"/>
      <c r="F20" s="249"/>
      <c r="G20" s="249"/>
      <c r="H20" s="249"/>
      <c r="I20" s="250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50.25" customHeight="1" x14ac:dyDescent="0.25">
      <c r="A21" s="116">
        <v>1</v>
      </c>
      <c r="B21" s="14" t="s">
        <v>374</v>
      </c>
      <c r="C21" s="14" t="s">
        <v>375</v>
      </c>
      <c r="D21" s="20" t="s">
        <v>368</v>
      </c>
      <c r="E21" s="157" t="s">
        <v>539</v>
      </c>
      <c r="F21" s="150">
        <v>30</v>
      </c>
      <c r="G21" s="20" t="s">
        <v>252</v>
      </c>
      <c r="H21" s="14" t="s">
        <v>579</v>
      </c>
      <c r="I21" s="14" t="s">
        <v>11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55.5" customHeight="1" x14ac:dyDescent="0.25">
      <c r="A22" s="116">
        <v>2</v>
      </c>
      <c r="B22" s="14" t="s">
        <v>371</v>
      </c>
      <c r="C22" s="20" t="s">
        <v>367</v>
      </c>
      <c r="D22" s="20" t="s">
        <v>368</v>
      </c>
      <c r="E22" s="151" t="s">
        <v>540</v>
      </c>
      <c r="F22" s="150">
        <v>30</v>
      </c>
      <c r="G22" s="20" t="s">
        <v>252</v>
      </c>
      <c r="H22" s="14" t="s">
        <v>580</v>
      </c>
      <c r="I22" s="14" t="s">
        <v>11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55.5" customHeight="1" x14ac:dyDescent="0.25">
      <c r="A23" s="116">
        <v>3</v>
      </c>
      <c r="B23" s="14" t="s">
        <v>381</v>
      </c>
      <c r="C23" s="20" t="s">
        <v>382</v>
      </c>
      <c r="D23" s="20" t="s">
        <v>368</v>
      </c>
      <c r="E23" s="151" t="s">
        <v>541</v>
      </c>
      <c r="F23" s="150">
        <v>30</v>
      </c>
      <c r="G23" s="20" t="s">
        <v>252</v>
      </c>
      <c r="H23" s="14" t="s">
        <v>581</v>
      </c>
      <c r="I23" s="14" t="s">
        <v>11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40.5" customHeight="1" x14ac:dyDescent="0.25">
      <c r="A24" s="116">
        <v>4</v>
      </c>
      <c r="B24" s="14" t="s">
        <v>366</v>
      </c>
      <c r="C24" s="20" t="s">
        <v>367</v>
      </c>
      <c r="D24" s="20" t="s">
        <v>368</v>
      </c>
      <c r="E24" s="157" t="s">
        <v>369</v>
      </c>
      <c r="F24" s="150">
        <v>30</v>
      </c>
      <c r="G24" s="20" t="s">
        <v>252</v>
      </c>
      <c r="H24" s="14" t="s">
        <v>582</v>
      </c>
      <c r="I24" s="14" t="s">
        <v>11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58.5" customHeight="1" x14ac:dyDescent="0.25">
      <c r="A25" s="116">
        <v>5</v>
      </c>
      <c r="B25" s="14" t="s">
        <v>532</v>
      </c>
      <c r="C25" s="14" t="s">
        <v>583</v>
      </c>
      <c r="D25" s="20" t="s">
        <v>368</v>
      </c>
      <c r="E25" s="157" t="s">
        <v>542</v>
      </c>
      <c r="F25" s="150">
        <v>30</v>
      </c>
      <c r="G25" s="20" t="s">
        <v>389</v>
      </c>
      <c r="H25" s="14" t="s">
        <v>584</v>
      </c>
      <c r="I25" s="152" t="s">
        <v>585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69" customHeight="1" x14ac:dyDescent="0.25">
      <c r="A26" s="116">
        <v>6</v>
      </c>
      <c r="B26" s="14" t="s">
        <v>533</v>
      </c>
      <c r="C26" s="152" t="s">
        <v>586</v>
      </c>
      <c r="D26" s="20" t="s">
        <v>368</v>
      </c>
      <c r="E26" s="151" t="s">
        <v>543</v>
      </c>
      <c r="F26" s="150">
        <v>30</v>
      </c>
      <c r="G26" s="20" t="s">
        <v>389</v>
      </c>
      <c r="H26" s="152" t="s">
        <v>589</v>
      </c>
      <c r="I26" s="152" t="s">
        <v>587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57" customHeight="1" x14ac:dyDescent="0.25">
      <c r="A27" s="116">
        <v>7</v>
      </c>
      <c r="B27" s="14" t="s">
        <v>534</v>
      </c>
      <c r="C27" s="152" t="s">
        <v>588</v>
      </c>
      <c r="D27" s="20" t="s">
        <v>368</v>
      </c>
      <c r="E27" s="151" t="s">
        <v>544</v>
      </c>
      <c r="F27" s="150">
        <v>30</v>
      </c>
      <c r="G27" s="20" t="s">
        <v>389</v>
      </c>
      <c r="H27" s="152" t="s">
        <v>590</v>
      </c>
      <c r="I27" s="152" t="s">
        <v>591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42.75" customHeight="1" x14ac:dyDescent="0.25">
      <c r="A28" s="116">
        <v>8</v>
      </c>
      <c r="B28" s="14" t="s">
        <v>535</v>
      </c>
      <c r="C28" s="152" t="s">
        <v>593</v>
      </c>
      <c r="D28" s="20" t="s">
        <v>368</v>
      </c>
      <c r="E28" s="157" t="s">
        <v>545</v>
      </c>
      <c r="F28" s="150">
        <v>30</v>
      </c>
      <c r="G28" s="20" t="s">
        <v>252</v>
      </c>
      <c r="H28" s="152" t="s">
        <v>592</v>
      </c>
      <c r="I28" s="14" t="s">
        <v>11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53.25" customHeight="1" x14ac:dyDescent="0.25">
      <c r="A29" s="116">
        <v>9</v>
      </c>
      <c r="B29" s="14" t="s">
        <v>536</v>
      </c>
      <c r="C29" s="152" t="s">
        <v>594</v>
      </c>
      <c r="D29" s="20" t="s">
        <v>368</v>
      </c>
      <c r="E29" s="157" t="s">
        <v>546</v>
      </c>
      <c r="F29" s="150">
        <v>30</v>
      </c>
      <c r="G29" s="20" t="s">
        <v>252</v>
      </c>
      <c r="H29" s="152" t="s">
        <v>595</v>
      </c>
      <c r="I29" s="14" t="s">
        <v>11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56.25" customHeight="1" x14ac:dyDescent="0.25">
      <c r="A30" s="116">
        <v>10</v>
      </c>
      <c r="B30" s="14" t="s">
        <v>537</v>
      </c>
      <c r="C30" s="152" t="s">
        <v>596</v>
      </c>
      <c r="D30" s="20" t="s">
        <v>368</v>
      </c>
      <c r="E30" s="157" t="s">
        <v>547</v>
      </c>
      <c r="F30" s="150">
        <v>30</v>
      </c>
      <c r="G30" s="20" t="s">
        <v>252</v>
      </c>
      <c r="H30" s="152" t="s">
        <v>597</v>
      </c>
      <c r="I30" s="153" t="s">
        <v>11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55.5" customHeight="1" x14ac:dyDescent="0.25">
      <c r="A31" s="116">
        <v>11</v>
      </c>
      <c r="B31" s="14" t="s">
        <v>538</v>
      </c>
      <c r="C31" s="152" t="s">
        <v>598</v>
      </c>
      <c r="D31" s="20" t="s">
        <v>368</v>
      </c>
      <c r="E31" s="157" t="s">
        <v>548</v>
      </c>
      <c r="F31" s="150">
        <v>30</v>
      </c>
      <c r="G31" s="153" t="s">
        <v>389</v>
      </c>
      <c r="H31" s="152" t="s">
        <v>599</v>
      </c>
      <c r="I31" s="152" t="s">
        <v>600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71.25" customHeight="1" x14ac:dyDescent="0.25">
      <c r="A32" s="116">
        <v>12</v>
      </c>
      <c r="B32" s="14" t="s">
        <v>557</v>
      </c>
      <c r="C32" s="152" t="s">
        <v>601</v>
      </c>
      <c r="D32" s="20" t="s">
        <v>387</v>
      </c>
      <c r="E32" s="157" t="s">
        <v>562</v>
      </c>
      <c r="F32" s="150">
        <v>30</v>
      </c>
      <c r="G32" s="156" t="s">
        <v>252</v>
      </c>
      <c r="H32" s="155" t="s">
        <v>602</v>
      </c>
      <c r="I32" s="156" t="s">
        <v>11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59.25" customHeight="1" x14ac:dyDescent="0.25">
      <c r="A33" s="116">
        <v>13</v>
      </c>
      <c r="B33" s="14" t="s">
        <v>558</v>
      </c>
      <c r="C33" s="152" t="s">
        <v>603</v>
      </c>
      <c r="D33" s="20" t="s">
        <v>387</v>
      </c>
      <c r="E33" s="157" t="s">
        <v>563</v>
      </c>
      <c r="F33" s="150">
        <v>30</v>
      </c>
      <c r="G33" s="153" t="s">
        <v>389</v>
      </c>
      <c r="H33" s="152" t="s">
        <v>590</v>
      </c>
      <c r="I33" s="152" t="s">
        <v>604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54.75" customHeight="1" x14ac:dyDescent="0.25">
      <c r="A34" s="116">
        <v>14</v>
      </c>
      <c r="B34" s="14" t="s">
        <v>559</v>
      </c>
      <c r="C34" s="152" t="s">
        <v>605</v>
      </c>
      <c r="D34" s="20" t="s">
        <v>387</v>
      </c>
      <c r="E34" s="151" t="s">
        <v>564</v>
      </c>
      <c r="F34" s="150">
        <v>30</v>
      </c>
      <c r="G34" s="153" t="s">
        <v>389</v>
      </c>
      <c r="H34" s="152" t="s">
        <v>606</v>
      </c>
      <c r="I34" s="152" t="s">
        <v>607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51.75" customHeight="1" x14ac:dyDescent="0.25">
      <c r="A35" s="116">
        <v>15</v>
      </c>
      <c r="B35" s="14" t="s">
        <v>560</v>
      </c>
      <c r="C35" s="152" t="s">
        <v>608</v>
      </c>
      <c r="D35" s="20" t="s">
        <v>387</v>
      </c>
      <c r="E35" s="151" t="s">
        <v>565</v>
      </c>
      <c r="F35" s="150">
        <v>30</v>
      </c>
      <c r="G35" s="153" t="s">
        <v>252</v>
      </c>
      <c r="H35" s="153" t="s">
        <v>415</v>
      </c>
      <c r="I35" s="153" t="s">
        <v>11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52.5" customHeight="1" x14ac:dyDescent="0.25">
      <c r="A36" s="116">
        <v>16</v>
      </c>
      <c r="B36" s="14" t="s">
        <v>561</v>
      </c>
      <c r="C36" s="152" t="s">
        <v>609</v>
      </c>
      <c r="D36" s="20" t="s">
        <v>387</v>
      </c>
      <c r="E36" s="157" t="s">
        <v>566</v>
      </c>
      <c r="F36" s="150">
        <v>30</v>
      </c>
      <c r="G36" s="153" t="s">
        <v>389</v>
      </c>
      <c r="H36" s="152" t="s">
        <v>595</v>
      </c>
      <c r="I36" s="152" t="s">
        <v>600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55.5" customHeight="1" x14ac:dyDescent="0.25">
      <c r="A37" s="116">
        <v>17</v>
      </c>
      <c r="B37" s="14" t="s">
        <v>549</v>
      </c>
      <c r="C37" s="152" t="s">
        <v>417</v>
      </c>
      <c r="D37" s="20" t="s">
        <v>409</v>
      </c>
      <c r="E37" s="157" t="s">
        <v>567</v>
      </c>
      <c r="F37" s="150">
        <v>30</v>
      </c>
      <c r="G37" s="153" t="s">
        <v>389</v>
      </c>
      <c r="H37" s="152" t="s">
        <v>610</v>
      </c>
      <c r="I37" s="152" t="s">
        <v>611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63" customHeight="1" x14ac:dyDescent="0.25">
      <c r="A38" s="116">
        <v>18</v>
      </c>
      <c r="B38" s="14" t="s">
        <v>421</v>
      </c>
      <c r="C38" s="14" t="s">
        <v>422</v>
      </c>
      <c r="D38" s="20" t="s">
        <v>409</v>
      </c>
      <c r="E38" s="157" t="s">
        <v>568</v>
      </c>
      <c r="F38" s="150">
        <v>30</v>
      </c>
      <c r="G38" s="153" t="s">
        <v>252</v>
      </c>
      <c r="H38" s="153" t="s">
        <v>415</v>
      </c>
      <c r="I38" s="153" t="s">
        <v>11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69" customHeight="1" x14ac:dyDescent="0.25">
      <c r="A39" s="116">
        <v>19</v>
      </c>
      <c r="B39" s="14" t="s">
        <v>424</v>
      </c>
      <c r="C39" s="14" t="s">
        <v>422</v>
      </c>
      <c r="D39" s="20" t="s">
        <v>409</v>
      </c>
      <c r="E39" s="157" t="s">
        <v>569</v>
      </c>
      <c r="F39" s="150">
        <v>30</v>
      </c>
      <c r="G39" s="153" t="s">
        <v>252</v>
      </c>
      <c r="H39" s="153" t="s">
        <v>415</v>
      </c>
      <c r="I39" s="153" t="s">
        <v>11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64.5" customHeight="1" x14ac:dyDescent="0.25">
      <c r="A40" s="116">
        <v>20</v>
      </c>
      <c r="B40" s="154" t="s">
        <v>550</v>
      </c>
      <c r="C40" s="155" t="s">
        <v>612</v>
      </c>
      <c r="D40" s="150" t="s">
        <v>409</v>
      </c>
      <c r="E40" s="157" t="s">
        <v>570</v>
      </c>
      <c r="F40" s="150">
        <v>60</v>
      </c>
      <c r="G40" s="156" t="s">
        <v>252</v>
      </c>
      <c r="H40" s="156" t="s">
        <v>415</v>
      </c>
      <c r="I40" s="156" t="s">
        <v>11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59.25" customHeight="1" x14ac:dyDescent="0.25">
      <c r="A41" s="116">
        <v>21</v>
      </c>
      <c r="B41" s="154" t="s">
        <v>551</v>
      </c>
      <c r="C41" s="155" t="s">
        <v>613</v>
      </c>
      <c r="D41" s="150" t="s">
        <v>409</v>
      </c>
      <c r="E41" s="157" t="s">
        <v>571</v>
      </c>
      <c r="F41" s="150">
        <v>30</v>
      </c>
      <c r="G41" s="156" t="s">
        <v>252</v>
      </c>
      <c r="H41" s="155" t="s">
        <v>614</v>
      </c>
      <c r="I41" s="156" t="s">
        <v>11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54" customHeight="1" x14ac:dyDescent="0.25">
      <c r="A42" s="116">
        <v>22</v>
      </c>
      <c r="B42" s="14" t="s">
        <v>552</v>
      </c>
      <c r="C42" s="152" t="s">
        <v>615</v>
      </c>
      <c r="D42" s="20" t="s">
        <v>409</v>
      </c>
      <c r="E42" s="157" t="s">
        <v>572</v>
      </c>
      <c r="F42" s="150">
        <v>30</v>
      </c>
      <c r="G42" s="153" t="s">
        <v>389</v>
      </c>
      <c r="H42" s="152" t="s">
        <v>617</v>
      </c>
      <c r="I42" s="152" t="s">
        <v>616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60.75" customHeight="1" x14ac:dyDescent="0.25">
      <c r="A43" s="116">
        <v>23</v>
      </c>
      <c r="B43" s="14" t="s">
        <v>412</v>
      </c>
      <c r="C43" s="152" t="s">
        <v>413</v>
      </c>
      <c r="D43" s="20" t="s">
        <v>409</v>
      </c>
      <c r="E43" s="157" t="s">
        <v>573</v>
      </c>
      <c r="F43" s="150">
        <v>30</v>
      </c>
      <c r="G43" s="153" t="s">
        <v>252</v>
      </c>
      <c r="H43" s="153" t="s">
        <v>415</v>
      </c>
      <c r="I43" s="153" t="s">
        <v>11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67.5" customHeight="1" x14ac:dyDescent="0.25">
      <c r="A44" s="116">
        <v>24</v>
      </c>
      <c r="B44" s="14" t="s">
        <v>553</v>
      </c>
      <c r="C44" s="152" t="s">
        <v>618</v>
      </c>
      <c r="D44" s="20" t="s">
        <v>409</v>
      </c>
      <c r="E44" s="157" t="s">
        <v>574</v>
      </c>
      <c r="F44" s="150">
        <v>30</v>
      </c>
      <c r="G44" s="153" t="s">
        <v>389</v>
      </c>
      <c r="H44" s="152" t="s">
        <v>617</v>
      </c>
      <c r="I44" s="152" t="s">
        <v>607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62.25" customHeight="1" x14ac:dyDescent="0.25">
      <c r="A45" s="116">
        <v>25</v>
      </c>
      <c r="B45" s="14" t="s">
        <v>554</v>
      </c>
      <c r="C45" s="152" t="s">
        <v>620</v>
      </c>
      <c r="D45" s="20" t="s">
        <v>409</v>
      </c>
      <c r="E45" s="157" t="s">
        <v>575</v>
      </c>
      <c r="F45" s="150">
        <v>30</v>
      </c>
      <c r="G45" s="153" t="s">
        <v>389</v>
      </c>
      <c r="H45" s="152" t="s">
        <v>595</v>
      </c>
      <c r="I45" s="152" t="s">
        <v>619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59.25" customHeight="1" x14ac:dyDescent="0.25">
      <c r="A46" s="116">
        <v>26</v>
      </c>
      <c r="B46" s="14" t="s">
        <v>426</v>
      </c>
      <c r="C46" s="14" t="s">
        <v>427</v>
      </c>
      <c r="D46" s="20" t="s">
        <v>409</v>
      </c>
      <c r="E46" s="157" t="s">
        <v>576</v>
      </c>
      <c r="F46" s="150">
        <v>30</v>
      </c>
      <c r="G46" s="153" t="s">
        <v>252</v>
      </c>
      <c r="H46" s="153" t="s">
        <v>415</v>
      </c>
      <c r="I46" s="153" t="s">
        <v>11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60.75" customHeight="1" x14ac:dyDescent="0.25">
      <c r="A47" s="116">
        <v>27</v>
      </c>
      <c r="B47" s="14" t="s">
        <v>555</v>
      </c>
      <c r="C47" s="152" t="s">
        <v>621</v>
      </c>
      <c r="D47" s="20" t="s">
        <v>409</v>
      </c>
      <c r="E47" s="151" t="s">
        <v>577</v>
      </c>
      <c r="F47" s="150">
        <v>30</v>
      </c>
      <c r="G47" s="153" t="s">
        <v>389</v>
      </c>
      <c r="H47" s="152" t="s">
        <v>623</v>
      </c>
      <c r="I47" s="152" t="s">
        <v>622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56.25" customHeight="1" x14ac:dyDescent="0.25">
      <c r="A48" s="116">
        <v>28</v>
      </c>
      <c r="B48" s="14" t="s">
        <v>556</v>
      </c>
      <c r="C48" s="152" t="s">
        <v>621</v>
      </c>
      <c r="D48" s="20" t="s">
        <v>409</v>
      </c>
      <c r="E48" s="151" t="s">
        <v>578</v>
      </c>
      <c r="F48" s="150">
        <v>30</v>
      </c>
      <c r="G48" s="153" t="s">
        <v>389</v>
      </c>
      <c r="H48" s="152" t="s">
        <v>624</v>
      </c>
      <c r="I48" s="152" t="s">
        <v>622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56.25" customHeight="1" x14ac:dyDescent="0.25">
      <c r="A49" s="116"/>
      <c r="B49" s="14" t="s">
        <v>625</v>
      </c>
      <c r="C49" s="152" t="s">
        <v>626</v>
      </c>
      <c r="D49" s="20" t="s">
        <v>409</v>
      </c>
      <c r="E49" s="151" t="s">
        <v>627</v>
      </c>
      <c r="F49" s="150">
        <v>30</v>
      </c>
      <c r="G49" s="153" t="s">
        <v>252</v>
      </c>
      <c r="H49" s="152" t="s">
        <v>628</v>
      </c>
      <c r="I49" s="152" t="s">
        <v>11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66.75" customHeight="1" x14ac:dyDescent="0.25">
      <c r="A50" s="116">
        <v>29</v>
      </c>
      <c r="B50" s="154" t="s">
        <v>431</v>
      </c>
      <c r="C50" s="154" t="s">
        <v>432</v>
      </c>
      <c r="D50" s="154" t="s">
        <v>409</v>
      </c>
      <c r="E50" s="166" t="s">
        <v>433</v>
      </c>
      <c r="F50" s="167"/>
      <c r="G50" s="154" t="s">
        <v>434</v>
      </c>
      <c r="H50" s="168" t="s">
        <v>435</v>
      </c>
      <c r="I50" s="169" t="s">
        <v>436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63"/>
      <c r="B51" s="64"/>
      <c r="C51" s="27"/>
      <c r="D51" s="27"/>
      <c r="E51" s="27"/>
      <c r="F51" s="65"/>
      <c r="G51" s="65"/>
      <c r="H51" s="27"/>
      <c r="I51" s="27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63"/>
      <c r="B52" s="64"/>
      <c r="C52" s="27"/>
      <c r="D52" s="27"/>
      <c r="E52" s="27"/>
      <c r="F52" s="65"/>
      <c r="G52" s="65"/>
      <c r="H52" s="27"/>
      <c r="I52" s="27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63"/>
      <c r="B53" s="64"/>
      <c r="C53" s="27"/>
      <c r="D53" s="27"/>
      <c r="E53" s="27"/>
      <c r="F53" s="65"/>
      <c r="G53" s="65"/>
      <c r="H53" s="27"/>
      <c r="I53" s="2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63"/>
      <c r="B54" s="64"/>
      <c r="C54" s="27"/>
      <c r="D54" s="27"/>
      <c r="E54" s="27"/>
      <c r="F54" s="65"/>
      <c r="G54" s="65"/>
      <c r="H54" s="27"/>
      <c r="I54" s="27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63"/>
      <c r="B55" s="64"/>
      <c r="C55" s="27"/>
      <c r="D55" s="27"/>
      <c r="E55" s="27"/>
      <c r="F55" s="65"/>
      <c r="G55" s="65"/>
      <c r="H55" s="27"/>
      <c r="I55" s="27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63"/>
      <c r="B56" s="64"/>
      <c r="C56" s="27"/>
      <c r="D56" s="27"/>
      <c r="E56" s="27"/>
      <c r="F56" s="65"/>
      <c r="G56" s="65"/>
      <c r="H56" s="27"/>
      <c r="I56" s="27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63"/>
      <c r="B57" s="64"/>
      <c r="C57" s="27"/>
      <c r="D57" s="27"/>
      <c r="E57" s="27"/>
      <c r="F57" s="65"/>
      <c r="G57" s="65"/>
      <c r="H57" s="27"/>
      <c r="I57" s="27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63"/>
      <c r="B58" s="64"/>
      <c r="C58" s="27"/>
      <c r="D58" s="27"/>
      <c r="E58" s="27"/>
      <c r="F58" s="65"/>
      <c r="G58" s="65"/>
      <c r="H58" s="27"/>
      <c r="I58" s="27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63"/>
      <c r="B59" s="64"/>
      <c r="C59" s="27"/>
      <c r="D59" s="27"/>
      <c r="E59" s="27"/>
      <c r="F59" s="65"/>
      <c r="G59" s="65"/>
      <c r="H59" s="27"/>
      <c r="I59" s="27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63"/>
      <c r="B60" s="64"/>
      <c r="C60" s="27"/>
      <c r="D60" s="27"/>
      <c r="E60" s="27"/>
      <c r="F60" s="65"/>
      <c r="G60" s="65"/>
      <c r="H60" s="27"/>
      <c r="I60" s="27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63"/>
      <c r="B61" s="64"/>
      <c r="C61" s="27"/>
      <c r="D61" s="27"/>
      <c r="E61" s="27"/>
      <c r="F61" s="65"/>
      <c r="G61" s="65"/>
      <c r="H61" s="27"/>
      <c r="I61" s="27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63"/>
      <c r="B62" s="64"/>
      <c r="C62" s="27"/>
      <c r="D62" s="27"/>
      <c r="E62" s="27"/>
      <c r="F62" s="65"/>
      <c r="G62" s="65"/>
      <c r="H62" s="27"/>
      <c r="I62" s="27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63"/>
      <c r="B63" s="64"/>
      <c r="C63" s="27"/>
      <c r="D63" s="27"/>
      <c r="E63" s="27"/>
      <c r="F63" s="65"/>
      <c r="G63" s="65"/>
      <c r="H63" s="27"/>
      <c r="I63" s="27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63"/>
      <c r="B64" s="64"/>
      <c r="C64" s="27"/>
      <c r="D64" s="27"/>
      <c r="E64" s="27"/>
      <c r="F64" s="65"/>
      <c r="G64" s="65"/>
      <c r="H64" s="27"/>
      <c r="I64" s="27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63"/>
      <c r="B65" s="64"/>
      <c r="C65" s="27"/>
      <c r="D65" s="27"/>
      <c r="E65" s="27"/>
      <c r="F65" s="65"/>
      <c r="G65" s="65"/>
      <c r="H65" s="27"/>
      <c r="I65" s="27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63"/>
      <c r="B66" s="64"/>
      <c r="C66" s="27"/>
      <c r="D66" s="27"/>
      <c r="E66" s="27"/>
      <c r="F66" s="65"/>
      <c r="G66" s="65"/>
      <c r="H66" s="27"/>
      <c r="I66" s="27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66"/>
      <c r="B67" s="64"/>
      <c r="C67" s="1"/>
      <c r="D67" s="1"/>
      <c r="E67" s="27"/>
      <c r="F67" s="68"/>
      <c r="G67" s="68"/>
      <c r="H67" s="27"/>
      <c r="I67" s="27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66"/>
      <c r="B68" s="64"/>
      <c r="C68" s="1"/>
      <c r="D68" s="1"/>
      <c r="E68" s="27"/>
      <c r="F68" s="68"/>
      <c r="G68" s="68"/>
      <c r="H68" s="27"/>
      <c r="I68" s="27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66"/>
      <c r="B69" s="64"/>
      <c r="C69" s="1"/>
      <c r="D69" s="1"/>
      <c r="E69" s="27"/>
      <c r="F69" s="68"/>
      <c r="G69" s="68"/>
      <c r="H69" s="27"/>
      <c r="I69" s="27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66"/>
      <c r="B70" s="64"/>
      <c r="C70" s="1"/>
      <c r="D70" s="1"/>
      <c r="E70" s="27"/>
      <c r="F70" s="68"/>
      <c r="G70" s="68"/>
      <c r="H70" s="27"/>
      <c r="I70" s="27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66"/>
      <c r="B71" s="64"/>
      <c r="C71" s="1"/>
      <c r="D71" s="1"/>
      <c r="E71" s="27"/>
      <c r="F71" s="68"/>
      <c r="G71" s="68"/>
      <c r="H71" s="27"/>
      <c r="I71" s="27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66"/>
      <c r="B72" s="64"/>
      <c r="C72" s="1"/>
      <c r="D72" s="1"/>
      <c r="E72" s="27"/>
      <c r="F72" s="68"/>
      <c r="G72" s="68"/>
      <c r="H72" s="27"/>
      <c r="I72" s="27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66"/>
      <c r="B73" s="64"/>
      <c r="C73" s="1"/>
      <c r="D73" s="1"/>
      <c r="E73" s="27"/>
      <c r="F73" s="68"/>
      <c r="G73" s="68"/>
      <c r="H73" s="27"/>
      <c r="I73" s="27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66"/>
      <c r="B74" s="64"/>
      <c r="C74" s="1"/>
      <c r="D74" s="1"/>
      <c r="E74" s="27"/>
      <c r="F74" s="68"/>
      <c r="G74" s="68"/>
      <c r="H74" s="27"/>
      <c r="I74" s="27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66"/>
      <c r="B75" s="64"/>
      <c r="C75" s="1"/>
      <c r="D75" s="1"/>
      <c r="E75" s="27"/>
      <c r="F75" s="68"/>
      <c r="G75" s="68"/>
      <c r="H75" s="27"/>
      <c r="I75" s="27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66"/>
      <c r="B76" s="64"/>
      <c r="C76" s="1"/>
      <c r="D76" s="1"/>
      <c r="E76" s="27"/>
      <c r="F76" s="68"/>
      <c r="G76" s="68"/>
      <c r="H76" s="27"/>
      <c r="I76" s="27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66"/>
      <c r="B77" s="64"/>
      <c r="C77" s="1"/>
      <c r="D77" s="1"/>
      <c r="E77" s="27"/>
      <c r="F77" s="68"/>
      <c r="G77" s="68"/>
      <c r="H77" s="27"/>
      <c r="I77" s="27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66"/>
      <c r="B78" s="64"/>
      <c r="C78" s="1"/>
      <c r="D78" s="1"/>
      <c r="E78" s="27"/>
      <c r="F78" s="68"/>
      <c r="G78" s="68"/>
      <c r="H78" s="27"/>
      <c r="I78" s="27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66"/>
      <c r="B79" s="64"/>
      <c r="C79" s="1"/>
      <c r="D79" s="1"/>
      <c r="E79" s="27"/>
      <c r="F79" s="68"/>
      <c r="G79" s="68"/>
      <c r="H79" s="27"/>
      <c r="I79" s="27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66"/>
      <c r="B80" s="64"/>
      <c r="C80" s="1"/>
      <c r="D80" s="1"/>
      <c r="E80" s="27"/>
      <c r="F80" s="68"/>
      <c r="G80" s="68"/>
      <c r="H80" s="27"/>
      <c r="I80" s="27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66"/>
      <c r="B81" s="64"/>
      <c r="C81" s="1"/>
      <c r="D81" s="1"/>
      <c r="E81" s="27"/>
      <c r="F81" s="68"/>
      <c r="G81" s="68"/>
      <c r="H81" s="27"/>
      <c r="I81" s="27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66"/>
      <c r="B82" s="64"/>
      <c r="C82" s="1"/>
      <c r="D82" s="1"/>
      <c r="E82" s="27"/>
      <c r="F82" s="68"/>
      <c r="G82" s="68"/>
      <c r="H82" s="27"/>
      <c r="I82" s="27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66"/>
      <c r="B83" s="64"/>
      <c r="C83" s="1"/>
      <c r="D83" s="1"/>
      <c r="E83" s="27"/>
      <c r="F83" s="68"/>
      <c r="G83" s="68"/>
      <c r="H83" s="27"/>
      <c r="I83" s="27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66"/>
      <c r="B84" s="64"/>
      <c r="C84" s="1"/>
      <c r="D84" s="1"/>
      <c r="E84" s="27"/>
      <c r="F84" s="68"/>
      <c r="G84" s="68"/>
      <c r="H84" s="27"/>
      <c r="I84" s="27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66"/>
      <c r="B85" s="64"/>
      <c r="C85" s="1"/>
      <c r="D85" s="1"/>
      <c r="E85" s="27"/>
      <c r="F85" s="68"/>
      <c r="G85" s="68"/>
      <c r="H85" s="27"/>
      <c r="I85" s="27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66"/>
      <c r="B86" s="64"/>
      <c r="C86" s="1"/>
      <c r="D86" s="1"/>
      <c r="E86" s="27"/>
      <c r="F86" s="68"/>
      <c r="G86" s="68"/>
      <c r="H86" s="27"/>
      <c r="I86" s="27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66"/>
      <c r="B87" s="64"/>
      <c r="C87" s="1"/>
      <c r="D87" s="1"/>
      <c r="E87" s="27"/>
      <c r="F87" s="68"/>
      <c r="G87" s="68"/>
      <c r="H87" s="27"/>
      <c r="I87" s="27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66"/>
      <c r="B88" s="64"/>
      <c r="C88" s="1"/>
      <c r="D88" s="1"/>
      <c r="E88" s="27"/>
      <c r="F88" s="68"/>
      <c r="G88" s="68"/>
      <c r="H88" s="27"/>
      <c r="I88" s="27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66"/>
      <c r="B89" s="64"/>
      <c r="C89" s="1"/>
      <c r="D89" s="1"/>
      <c r="E89" s="27"/>
      <c r="F89" s="68"/>
      <c r="G89" s="68"/>
      <c r="H89" s="27"/>
      <c r="I89" s="27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66"/>
      <c r="B90" s="64"/>
      <c r="C90" s="1"/>
      <c r="D90" s="1"/>
      <c r="E90" s="27"/>
      <c r="F90" s="68"/>
      <c r="G90" s="68"/>
      <c r="H90" s="27"/>
      <c r="I90" s="27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66"/>
      <c r="B91" s="64"/>
      <c r="C91" s="1"/>
      <c r="D91" s="1"/>
      <c r="E91" s="27"/>
      <c r="F91" s="68"/>
      <c r="G91" s="68"/>
      <c r="H91" s="27"/>
      <c r="I91" s="27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66"/>
      <c r="B92" s="64"/>
      <c r="C92" s="1"/>
      <c r="D92" s="1"/>
      <c r="E92" s="27"/>
      <c r="F92" s="68"/>
      <c r="G92" s="68"/>
      <c r="H92" s="27"/>
      <c r="I92" s="27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66"/>
      <c r="B93" s="64"/>
      <c r="C93" s="1"/>
      <c r="D93" s="1"/>
      <c r="E93" s="27"/>
      <c r="F93" s="68"/>
      <c r="G93" s="68"/>
      <c r="H93" s="27"/>
      <c r="I93" s="27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66"/>
      <c r="B94" s="64"/>
      <c r="C94" s="1"/>
      <c r="D94" s="1"/>
      <c r="E94" s="27"/>
      <c r="F94" s="68"/>
      <c r="G94" s="68"/>
      <c r="H94" s="27"/>
      <c r="I94" s="27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66"/>
      <c r="B95" s="64"/>
      <c r="C95" s="1"/>
      <c r="D95" s="1"/>
      <c r="E95" s="27"/>
      <c r="F95" s="68"/>
      <c r="G95" s="68"/>
      <c r="H95" s="27"/>
      <c r="I95" s="27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66"/>
      <c r="B96" s="64"/>
      <c r="C96" s="1"/>
      <c r="D96" s="1"/>
      <c r="E96" s="27"/>
      <c r="F96" s="68"/>
      <c r="G96" s="68"/>
      <c r="H96" s="27"/>
      <c r="I96" s="27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66"/>
      <c r="B97" s="64"/>
      <c r="C97" s="1"/>
      <c r="D97" s="1"/>
      <c r="E97" s="27"/>
      <c r="F97" s="68"/>
      <c r="G97" s="68"/>
      <c r="H97" s="27"/>
      <c r="I97" s="27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66"/>
      <c r="B98" s="64"/>
      <c r="C98" s="1"/>
      <c r="D98" s="1"/>
      <c r="E98" s="27"/>
      <c r="F98" s="68"/>
      <c r="G98" s="68"/>
      <c r="H98" s="27"/>
      <c r="I98" s="27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66"/>
      <c r="B99" s="64"/>
      <c r="C99" s="1"/>
      <c r="D99" s="1"/>
      <c r="E99" s="27"/>
      <c r="F99" s="68"/>
      <c r="G99" s="68"/>
      <c r="H99" s="27"/>
      <c r="I99" s="27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66"/>
      <c r="B100" s="64"/>
      <c r="C100" s="1"/>
      <c r="D100" s="1"/>
      <c r="E100" s="27"/>
      <c r="F100" s="68"/>
      <c r="G100" s="68"/>
      <c r="H100" s="27"/>
      <c r="I100" s="27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66"/>
      <c r="B101" s="64"/>
      <c r="C101" s="1"/>
      <c r="D101" s="1"/>
      <c r="E101" s="27"/>
      <c r="F101" s="68"/>
      <c r="G101" s="68"/>
      <c r="H101" s="27"/>
      <c r="I101" s="27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66"/>
      <c r="B102" s="64"/>
      <c r="C102" s="1"/>
      <c r="D102" s="1"/>
      <c r="E102" s="27"/>
      <c r="F102" s="68"/>
      <c r="G102" s="68"/>
      <c r="H102" s="27"/>
      <c r="I102" s="27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66"/>
      <c r="B103" s="64"/>
      <c r="C103" s="1"/>
      <c r="D103" s="1"/>
      <c r="E103" s="27"/>
      <c r="F103" s="68"/>
      <c r="G103" s="68"/>
      <c r="H103" s="27"/>
      <c r="I103" s="27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66"/>
      <c r="B104" s="64"/>
      <c r="C104" s="1"/>
      <c r="D104" s="1"/>
      <c r="E104" s="27"/>
      <c r="F104" s="68"/>
      <c r="G104" s="68"/>
      <c r="H104" s="27"/>
      <c r="I104" s="27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66"/>
      <c r="B105" s="64"/>
      <c r="C105" s="1"/>
      <c r="D105" s="1"/>
      <c r="E105" s="27"/>
      <c r="F105" s="68"/>
      <c r="G105" s="68"/>
      <c r="H105" s="27"/>
      <c r="I105" s="27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66"/>
      <c r="B106" s="64"/>
      <c r="C106" s="1"/>
      <c r="D106" s="1"/>
      <c r="E106" s="27"/>
      <c r="F106" s="68"/>
      <c r="G106" s="68"/>
      <c r="H106" s="27"/>
      <c r="I106" s="27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66"/>
      <c r="B107" s="64"/>
      <c r="C107" s="1"/>
      <c r="D107" s="1"/>
      <c r="E107" s="27"/>
      <c r="F107" s="68"/>
      <c r="G107" s="68"/>
      <c r="H107" s="27"/>
      <c r="I107" s="27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66"/>
      <c r="B108" s="64"/>
      <c r="C108" s="1"/>
      <c r="D108" s="1"/>
      <c r="E108" s="27"/>
      <c r="F108" s="68"/>
      <c r="G108" s="68"/>
      <c r="H108" s="27"/>
      <c r="I108" s="27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66"/>
      <c r="B109" s="64"/>
      <c r="C109" s="1"/>
      <c r="D109" s="1"/>
      <c r="E109" s="27"/>
      <c r="F109" s="68"/>
      <c r="G109" s="68"/>
      <c r="H109" s="27"/>
      <c r="I109" s="27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66"/>
      <c r="B110" s="64"/>
      <c r="C110" s="1"/>
      <c r="D110" s="1"/>
      <c r="E110" s="27"/>
      <c r="F110" s="68"/>
      <c r="G110" s="68"/>
      <c r="H110" s="27"/>
      <c r="I110" s="27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66"/>
      <c r="B111" s="64"/>
      <c r="C111" s="1"/>
      <c r="D111" s="1"/>
      <c r="E111" s="27"/>
      <c r="F111" s="68"/>
      <c r="G111" s="68"/>
      <c r="H111" s="27"/>
      <c r="I111" s="27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66"/>
      <c r="B112" s="64"/>
      <c r="C112" s="1"/>
      <c r="D112" s="1"/>
      <c r="E112" s="27"/>
      <c r="F112" s="68"/>
      <c r="G112" s="68"/>
      <c r="H112" s="27"/>
      <c r="I112" s="27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66"/>
      <c r="B113" s="64"/>
      <c r="C113" s="1"/>
      <c r="D113" s="1"/>
      <c r="E113" s="27"/>
      <c r="F113" s="68"/>
      <c r="G113" s="68"/>
      <c r="H113" s="27"/>
      <c r="I113" s="27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66"/>
      <c r="B114" s="64"/>
      <c r="C114" s="1"/>
      <c r="D114" s="1"/>
      <c r="E114" s="27"/>
      <c r="F114" s="68"/>
      <c r="G114" s="68"/>
      <c r="H114" s="27"/>
      <c r="I114" s="27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66"/>
      <c r="B115" s="64"/>
      <c r="C115" s="1"/>
      <c r="D115" s="1"/>
      <c r="E115" s="27"/>
      <c r="F115" s="68"/>
      <c r="G115" s="68"/>
      <c r="H115" s="27"/>
      <c r="I115" s="27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66"/>
      <c r="B116" s="64"/>
      <c r="C116" s="1"/>
      <c r="D116" s="1"/>
      <c r="E116" s="27"/>
      <c r="F116" s="68"/>
      <c r="G116" s="68"/>
      <c r="H116" s="27"/>
      <c r="I116" s="27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66"/>
      <c r="B117" s="64"/>
      <c r="C117" s="1"/>
      <c r="D117" s="1"/>
      <c r="E117" s="27"/>
      <c r="F117" s="68"/>
      <c r="G117" s="68"/>
      <c r="H117" s="27"/>
      <c r="I117" s="27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66"/>
      <c r="B118" s="64"/>
      <c r="C118" s="1"/>
      <c r="D118" s="1"/>
      <c r="E118" s="27"/>
      <c r="F118" s="68"/>
      <c r="G118" s="68"/>
      <c r="H118" s="27"/>
      <c r="I118" s="27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66"/>
      <c r="B119" s="64"/>
      <c r="C119" s="1"/>
      <c r="D119" s="1"/>
      <c r="E119" s="27"/>
      <c r="F119" s="68"/>
      <c r="G119" s="68"/>
      <c r="H119" s="27"/>
      <c r="I119" s="27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66"/>
      <c r="B120" s="64"/>
      <c r="C120" s="1"/>
      <c r="D120" s="1"/>
      <c r="E120" s="27"/>
      <c r="F120" s="68"/>
      <c r="G120" s="68"/>
      <c r="H120" s="27"/>
      <c r="I120" s="27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66"/>
      <c r="B121" s="64"/>
      <c r="C121" s="1"/>
      <c r="D121" s="1"/>
      <c r="E121" s="27"/>
      <c r="F121" s="68"/>
      <c r="G121" s="68"/>
      <c r="H121" s="27"/>
      <c r="I121" s="27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66"/>
      <c r="B122" s="64"/>
      <c r="C122" s="1"/>
      <c r="D122" s="1"/>
      <c r="E122" s="27"/>
      <c r="F122" s="68"/>
      <c r="G122" s="68"/>
      <c r="H122" s="27"/>
      <c r="I122" s="27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66"/>
      <c r="B123" s="64"/>
      <c r="C123" s="1"/>
      <c r="D123" s="1"/>
      <c r="E123" s="27"/>
      <c r="F123" s="68"/>
      <c r="G123" s="68"/>
      <c r="H123" s="27"/>
      <c r="I123" s="27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66"/>
      <c r="B124" s="64"/>
      <c r="C124" s="1"/>
      <c r="D124" s="1"/>
      <c r="E124" s="27"/>
      <c r="F124" s="68"/>
      <c r="G124" s="68"/>
      <c r="H124" s="27"/>
      <c r="I124" s="27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66"/>
      <c r="B125" s="64"/>
      <c r="C125" s="1"/>
      <c r="D125" s="1"/>
      <c r="E125" s="27"/>
      <c r="F125" s="68"/>
      <c r="G125" s="68"/>
      <c r="H125" s="27"/>
      <c r="I125" s="27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66"/>
      <c r="B126" s="64"/>
      <c r="C126" s="1"/>
      <c r="D126" s="1"/>
      <c r="E126" s="27"/>
      <c r="F126" s="68"/>
      <c r="G126" s="68"/>
      <c r="H126" s="27"/>
      <c r="I126" s="27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66"/>
      <c r="B127" s="64"/>
      <c r="C127" s="1"/>
      <c r="D127" s="1"/>
      <c r="E127" s="27"/>
      <c r="F127" s="68"/>
      <c r="G127" s="68"/>
      <c r="H127" s="27"/>
      <c r="I127" s="27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66"/>
      <c r="B128" s="64"/>
      <c r="C128" s="1"/>
      <c r="D128" s="1"/>
      <c r="E128" s="27"/>
      <c r="F128" s="68"/>
      <c r="G128" s="68"/>
      <c r="H128" s="27"/>
      <c r="I128" s="27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66"/>
      <c r="B129" s="64"/>
      <c r="C129" s="1"/>
      <c r="D129" s="1"/>
      <c r="E129" s="27"/>
      <c r="F129" s="68"/>
      <c r="G129" s="68"/>
      <c r="H129" s="27"/>
      <c r="I129" s="27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66"/>
      <c r="B130" s="64"/>
      <c r="C130" s="1"/>
      <c r="D130" s="1"/>
      <c r="E130" s="27"/>
      <c r="F130" s="68"/>
      <c r="G130" s="68"/>
      <c r="H130" s="27"/>
      <c r="I130" s="27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66"/>
      <c r="B131" s="64"/>
      <c r="C131" s="1"/>
      <c r="D131" s="1"/>
      <c r="E131" s="27"/>
      <c r="F131" s="68"/>
      <c r="G131" s="68"/>
      <c r="H131" s="27"/>
      <c r="I131" s="27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66"/>
      <c r="B132" s="64"/>
      <c r="C132" s="1"/>
      <c r="D132" s="1"/>
      <c r="E132" s="27"/>
      <c r="F132" s="68"/>
      <c r="G132" s="68"/>
      <c r="H132" s="27"/>
      <c r="I132" s="27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66"/>
      <c r="B133" s="64"/>
      <c r="C133" s="1"/>
      <c r="D133" s="1"/>
      <c r="E133" s="27"/>
      <c r="F133" s="68"/>
      <c r="G133" s="68"/>
      <c r="H133" s="27"/>
      <c r="I133" s="27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66"/>
      <c r="B134" s="64"/>
      <c r="C134" s="1"/>
      <c r="D134" s="1"/>
      <c r="E134" s="27"/>
      <c r="F134" s="68"/>
      <c r="G134" s="68"/>
      <c r="H134" s="27"/>
      <c r="I134" s="27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66"/>
      <c r="B135" s="64"/>
      <c r="C135" s="1"/>
      <c r="D135" s="1"/>
      <c r="E135" s="27"/>
      <c r="F135" s="68"/>
      <c r="G135" s="68"/>
      <c r="H135" s="27"/>
      <c r="I135" s="27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66"/>
      <c r="B136" s="64"/>
      <c r="C136" s="1"/>
      <c r="D136" s="1"/>
      <c r="E136" s="27"/>
      <c r="F136" s="68"/>
      <c r="G136" s="68"/>
      <c r="H136" s="27"/>
      <c r="I136" s="27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66"/>
      <c r="B137" s="64"/>
      <c r="C137" s="1"/>
      <c r="D137" s="1"/>
      <c r="E137" s="27"/>
      <c r="F137" s="68"/>
      <c r="G137" s="68"/>
      <c r="H137" s="27"/>
      <c r="I137" s="27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66"/>
      <c r="B138" s="64"/>
      <c r="C138" s="1"/>
      <c r="D138" s="1"/>
      <c r="E138" s="27"/>
      <c r="F138" s="68"/>
      <c r="G138" s="68"/>
      <c r="H138" s="27"/>
      <c r="I138" s="27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66"/>
      <c r="B139" s="64"/>
      <c r="C139" s="1"/>
      <c r="D139" s="1"/>
      <c r="E139" s="27"/>
      <c r="F139" s="68"/>
      <c r="G139" s="68"/>
      <c r="H139" s="27"/>
      <c r="I139" s="27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66"/>
      <c r="B140" s="64"/>
      <c r="C140" s="1"/>
      <c r="D140" s="1"/>
      <c r="E140" s="27"/>
      <c r="F140" s="68"/>
      <c r="G140" s="68"/>
      <c r="H140" s="27"/>
      <c r="I140" s="27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66"/>
      <c r="B141" s="64"/>
      <c r="C141" s="1"/>
      <c r="D141" s="1"/>
      <c r="E141" s="27"/>
      <c r="F141" s="68"/>
      <c r="G141" s="68"/>
      <c r="H141" s="27"/>
      <c r="I141" s="27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66"/>
      <c r="B142" s="64"/>
      <c r="C142" s="1"/>
      <c r="D142" s="1"/>
      <c r="E142" s="27"/>
      <c r="F142" s="68"/>
      <c r="G142" s="68"/>
      <c r="H142" s="27"/>
      <c r="I142" s="27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66"/>
      <c r="B143" s="64"/>
      <c r="C143" s="1"/>
      <c r="D143" s="1"/>
      <c r="E143" s="27"/>
      <c r="F143" s="68"/>
      <c r="G143" s="68"/>
      <c r="H143" s="27"/>
      <c r="I143" s="27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66"/>
      <c r="B144" s="64"/>
      <c r="C144" s="1"/>
      <c r="D144" s="1"/>
      <c r="E144" s="27"/>
      <c r="F144" s="68"/>
      <c r="G144" s="68"/>
      <c r="H144" s="27"/>
      <c r="I144" s="27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66"/>
      <c r="B145" s="64"/>
      <c r="C145" s="1"/>
      <c r="D145" s="1"/>
      <c r="E145" s="27"/>
      <c r="F145" s="68"/>
      <c r="G145" s="68"/>
      <c r="H145" s="27"/>
      <c r="I145" s="27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66"/>
      <c r="B146" s="64"/>
      <c r="C146" s="1"/>
      <c r="D146" s="1"/>
      <c r="E146" s="27"/>
      <c r="F146" s="68"/>
      <c r="G146" s="68"/>
      <c r="H146" s="27"/>
      <c r="I146" s="27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66"/>
      <c r="B147" s="64"/>
      <c r="C147" s="1"/>
      <c r="D147" s="1"/>
      <c r="E147" s="27"/>
      <c r="F147" s="68"/>
      <c r="G147" s="68"/>
      <c r="H147" s="27"/>
      <c r="I147" s="27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66"/>
      <c r="B148" s="64"/>
      <c r="C148" s="1"/>
      <c r="D148" s="1"/>
      <c r="E148" s="27"/>
      <c r="F148" s="68"/>
      <c r="G148" s="68"/>
      <c r="H148" s="27"/>
      <c r="I148" s="27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66"/>
      <c r="B149" s="64"/>
      <c r="C149" s="1"/>
      <c r="D149" s="1"/>
      <c r="E149" s="27"/>
      <c r="F149" s="68"/>
      <c r="G149" s="68"/>
      <c r="H149" s="27"/>
      <c r="I149" s="27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66"/>
      <c r="B150" s="64"/>
      <c r="C150" s="1"/>
      <c r="D150" s="1"/>
      <c r="E150" s="27"/>
      <c r="F150" s="68"/>
      <c r="G150" s="68"/>
      <c r="H150" s="27"/>
      <c r="I150" s="27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66"/>
      <c r="B151" s="64"/>
      <c r="C151" s="1"/>
      <c r="D151" s="1"/>
      <c r="E151" s="27"/>
      <c r="F151" s="68"/>
      <c r="G151" s="68"/>
      <c r="H151" s="27"/>
      <c r="I151" s="27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66"/>
      <c r="B152" s="64"/>
      <c r="C152" s="1"/>
      <c r="D152" s="1"/>
      <c r="E152" s="27"/>
      <c r="F152" s="68"/>
      <c r="G152" s="68"/>
      <c r="H152" s="27"/>
      <c r="I152" s="27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66"/>
      <c r="B153" s="64"/>
      <c r="C153" s="1"/>
      <c r="D153" s="1"/>
      <c r="E153" s="27"/>
      <c r="F153" s="68"/>
      <c r="G153" s="68"/>
      <c r="H153" s="27"/>
      <c r="I153" s="27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66"/>
      <c r="B154" s="64"/>
      <c r="C154" s="1"/>
      <c r="D154" s="1"/>
      <c r="E154" s="27"/>
      <c r="F154" s="68"/>
      <c r="G154" s="68"/>
      <c r="H154" s="27"/>
      <c r="I154" s="27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66"/>
      <c r="B155" s="64"/>
      <c r="C155" s="1"/>
      <c r="D155" s="1"/>
      <c r="E155" s="27"/>
      <c r="F155" s="68"/>
      <c r="G155" s="68"/>
      <c r="H155" s="27"/>
      <c r="I155" s="27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66"/>
      <c r="B156" s="64"/>
      <c r="C156" s="1"/>
      <c r="D156" s="1"/>
      <c r="E156" s="27"/>
      <c r="F156" s="68"/>
      <c r="G156" s="68"/>
      <c r="H156" s="27"/>
      <c r="I156" s="27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66"/>
      <c r="B157" s="64"/>
      <c r="C157" s="1"/>
      <c r="D157" s="1"/>
      <c r="E157" s="27"/>
      <c r="F157" s="68"/>
      <c r="G157" s="68"/>
      <c r="H157" s="27"/>
      <c r="I157" s="27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66"/>
      <c r="B158" s="64"/>
      <c r="C158" s="1"/>
      <c r="D158" s="1"/>
      <c r="E158" s="27"/>
      <c r="F158" s="68"/>
      <c r="G158" s="68"/>
      <c r="H158" s="27"/>
      <c r="I158" s="27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66"/>
      <c r="B159" s="64"/>
      <c r="C159" s="1"/>
      <c r="D159" s="1"/>
      <c r="E159" s="27"/>
      <c r="F159" s="68"/>
      <c r="G159" s="68"/>
      <c r="H159" s="27"/>
      <c r="I159" s="27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66"/>
      <c r="B160" s="64"/>
      <c r="C160" s="1"/>
      <c r="D160" s="1"/>
      <c r="E160" s="27"/>
      <c r="F160" s="68"/>
      <c r="G160" s="68"/>
      <c r="H160" s="27"/>
      <c r="I160" s="27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66"/>
      <c r="B161" s="64"/>
      <c r="C161" s="1"/>
      <c r="D161" s="1"/>
      <c r="E161" s="27"/>
      <c r="F161" s="68"/>
      <c r="G161" s="68"/>
      <c r="H161" s="27"/>
      <c r="I161" s="27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66"/>
      <c r="B162" s="64"/>
      <c r="C162" s="1"/>
      <c r="D162" s="1"/>
      <c r="E162" s="27"/>
      <c r="F162" s="68"/>
      <c r="G162" s="68"/>
      <c r="H162" s="27"/>
      <c r="I162" s="27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66"/>
      <c r="B163" s="64"/>
      <c r="C163" s="1"/>
      <c r="D163" s="1"/>
      <c r="E163" s="27"/>
      <c r="F163" s="68"/>
      <c r="G163" s="68"/>
      <c r="H163" s="27"/>
      <c r="I163" s="27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66"/>
      <c r="B164" s="64"/>
      <c r="C164" s="1"/>
      <c r="D164" s="1"/>
      <c r="E164" s="27"/>
      <c r="F164" s="68"/>
      <c r="G164" s="68"/>
      <c r="H164" s="27"/>
      <c r="I164" s="27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66"/>
      <c r="B165" s="64"/>
      <c r="C165" s="1"/>
      <c r="D165" s="1"/>
      <c r="E165" s="27"/>
      <c r="F165" s="68"/>
      <c r="G165" s="68"/>
      <c r="H165" s="27"/>
      <c r="I165" s="27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66"/>
      <c r="B166" s="64"/>
      <c r="C166" s="1"/>
      <c r="D166" s="1"/>
      <c r="E166" s="27"/>
      <c r="F166" s="68"/>
      <c r="G166" s="68"/>
      <c r="H166" s="27"/>
      <c r="I166" s="27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66"/>
      <c r="B167" s="64"/>
      <c r="C167" s="1"/>
      <c r="D167" s="1"/>
      <c r="E167" s="27"/>
      <c r="F167" s="68"/>
      <c r="G167" s="68"/>
      <c r="H167" s="27"/>
      <c r="I167" s="27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66"/>
      <c r="B168" s="64"/>
      <c r="C168" s="1"/>
      <c r="D168" s="1"/>
      <c r="E168" s="27"/>
      <c r="F168" s="68"/>
      <c r="G168" s="68"/>
      <c r="H168" s="27"/>
      <c r="I168" s="27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66"/>
      <c r="B169" s="64"/>
      <c r="C169" s="1"/>
      <c r="D169" s="1"/>
      <c r="E169" s="27"/>
      <c r="F169" s="68"/>
      <c r="G169" s="68"/>
      <c r="H169" s="27"/>
      <c r="I169" s="27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66"/>
      <c r="B170" s="64"/>
      <c r="C170" s="1"/>
      <c r="D170" s="1"/>
      <c r="E170" s="27"/>
      <c r="F170" s="68"/>
      <c r="G170" s="68"/>
      <c r="H170" s="27"/>
      <c r="I170" s="27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66"/>
      <c r="B171" s="64"/>
      <c r="C171" s="1"/>
      <c r="D171" s="1"/>
      <c r="E171" s="27"/>
      <c r="F171" s="68"/>
      <c r="G171" s="68"/>
      <c r="H171" s="27"/>
      <c r="I171" s="27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66"/>
      <c r="B172" s="64"/>
      <c r="C172" s="1"/>
      <c r="D172" s="1"/>
      <c r="E172" s="27"/>
      <c r="F172" s="68"/>
      <c r="G172" s="68"/>
      <c r="H172" s="27"/>
      <c r="I172" s="27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66"/>
      <c r="B173" s="64"/>
      <c r="C173" s="1"/>
      <c r="D173" s="1"/>
      <c r="E173" s="27"/>
      <c r="F173" s="68"/>
      <c r="G173" s="68"/>
      <c r="H173" s="27"/>
      <c r="I173" s="27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66"/>
      <c r="B174" s="64"/>
      <c r="C174" s="1"/>
      <c r="D174" s="1"/>
      <c r="E174" s="27"/>
      <c r="F174" s="68"/>
      <c r="G174" s="68"/>
      <c r="H174" s="27"/>
      <c r="I174" s="27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66"/>
      <c r="B175" s="64"/>
      <c r="C175" s="1"/>
      <c r="D175" s="1"/>
      <c r="E175" s="27"/>
      <c r="F175" s="68"/>
      <c r="G175" s="68"/>
      <c r="H175" s="27"/>
      <c r="I175" s="27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66"/>
      <c r="B176" s="64"/>
      <c r="C176" s="1"/>
      <c r="D176" s="1"/>
      <c r="E176" s="27"/>
      <c r="F176" s="68"/>
      <c r="G176" s="68"/>
      <c r="H176" s="27"/>
      <c r="I176" s="27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66"/>
      <c r="B177" s="64"/>
      <c r="C177" s="1"/>
      <c r="D177" s="1"/>
      <c r="E177" s="27"/>
      <c r="F177" s="68"/>
      <c r="G177" s="68"/>
      <c r="H177" s="27"/>
      <c r="I177" s="27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66"/>
      <c r="B178" s="64"/>
      <c r="C178" s="1"/>
      <c r="D178" s="1"/>
      <c r="E178" s="27"/>
      <c r="F178" s="68"/>
      <c r="G178" s="68"/>
      <c r="H178" s="27"/>
      <c r="I178" s="27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66"/>
      <c r="B179" s="64"/>
      <c r="C179" s="1"/>
      <c r="D179" s="1"/>
      <c r="E179" s="27"/>
      <c r="F179" s="68"/>
      <c r="G179" s="68"/>
      <c r="H179" s="27"/>
      <c r="I179" s="27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66"/>
      <c r="B180" s="64"/>
      <c r="C180" s="1"/>
      <c r="D180" s="1"/>
      <c r="E180" s="27"/>
      <c r="F180" s="68"/>
      <c r="G180" s="68"/>
      <c r="H180" s="27"/>
      <c r="I180" s="27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66"/>
      <c r="B181" s="64"/>
      <c r="C181" s="1"/>
      <c r="D181" s="1"/>
      <c r="E181" s="27"/>
      <c r="F181" s="68"/>
      <c r="G181" s="68"/>
      <c r="H181" s="27"/>
      <c r="I181" s="27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66"/>
      <c r="B182" s="64"/>
      <c r="C182" s="1"/>
      <c r="D182" s="1"/>
      <c r="E182" s="27"/>
      <c r="F182" s="68"/>
      <c r="G182" s="68"/>
      <c r="H182" s="27"/>
      <c r="I182" s="27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66"/>
      <c r="B183" s="64"/>
      <c r="C183" s="1"/>
      <c r="D183" s="1"/>
      <c r="E183" s="27"/>
      <c r="F183" s="68"/>
      <c r="G183" s="68"/>
      <c r="H183" s="27"/>
      <c r="I183" s="27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66"/>
      <c r="B184" s="64"/>
      <c r="C184" s="1"/>
      <c r="D184" s="1"/>
      <c r="E184" s="27"/>
      <c r="F184" s="68"/>
      <c r="G184" s="68"/>
      <c r="H184" s="27"/>
      <c r="I184" s="27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66"/>
      <c r="B185" s="64"/>
      <c r="C185" s="1"/>
      <c r="D185" s="1"/>
      <c r="E185" s="27"/>
      <c r="F185" s="68"/>
      <c r="G185" s="68"/>
      <c r="H185" s="27"/>
      <c r="I185" s="27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66"/>
      <c r="B186" s="64"/>
      <c r="C186" s="1"/>
      <c r="D186" s="1"/>
      <c r="E186" s="27"/>
      <c r="F186" s="68"/>
      <c r="G186" s="68"/>
      <c r="H186" s="27"/>
      <c r="I186" s="27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66"/>
      <c r="B187" s="64"/>
      <c r="C187" s="1"/>
      <c r="D187" s="1"/>
      <c r="E187" s="27"/>
      <c r="F187" s="68"/>
      <c r="G187" s="68"/>
      <c r="H187" s="27"/>
      <c r="I187" s="27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66"/>
      <c r="B188" s="64"/>
      <c r="C188" s="1"/>
      <c r="D188" s="1"/>
      <c r="E188" s="27"/>
      <c r="F188" s="68"/>
      <c r="G188" s="68"/>
      <c r="H188" s="27"/>
      <c r="I188" s="27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66"/>
      <c r="B189" s="64"/>
      <c r="C189" s="1"/>
      <c r="D189" s="1"/>
      <c r="E189" s="27"/>
      <c r="F189" s="68"/>
      <c r="G189" s="68"/>
      <c r="H189" s="27"/>
      <c r="I189" s="27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66"/>
      <c r="B190" s="64"/>
      <c r="C190" s="1"/>
      <c r="D190" s="1"/>
      <c r="E190" s="27"/>
      <c r="F190" s="68"/>
      <c r="G190" s="68"/>
      <c r="H190" s="27"/>
      <c r="I190" s="27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66"/>
      <c r="B191" s="64"/>
      <c r="C191" s="1"/>
      <c r="D191" s="1"/>
      <c r="E191" s="27"/>
      <c r="F191" s="68"/>
      <c r="G191" s="68"/>
      <c r="H191" s="27"/>
      <c r="I191" s="27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66"/>
      <c r="B192" s="64"/>
      <c r="C192" s="1"/>
      <c r="D192" s="1"/>
      <c r="E192" s="27"/>
      <c r="F192" s="68"/>
      <c r="G192" s="68"/>
      <c r="H192" s="27"/>
      <c r="I192" s="27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66"/>
      <c r="B193" s="64"/>
      <c r="C193" s="1"/>
      <c r="D193" s="1"/>
      <c r="E193" s="27"/>
      <c r="F193" s="68"/>
      <c r="G193" s="68"/>
      <c r="H193" s="27"/>
      <c r="I193" s="27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66"/>
      <c r="B194" s="64"/>
      <c r="C194" s="1"/>
      <c r="D194" s="1"/>
      <c r="E194" s="27"/>
      <c r="F194" s="68"/>
      <c r="G194" s="68"/>
      <c r="H194" s="27"/>
      <c r="I194" s="27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66"/>
      <c r="B195" s="64"/>
      <c r="C195" s="1"/>
      <c r="D195" s="1"/>
      <c r="E195" s="27"/>
      <c r="F195" s="68"/>
      <c r="G195" s="68"/>
      <c r="H195" s="27"/>
      <c r="I195" s="27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66"/>
      <c r="B196" s="64"/>
      <c r="C196" s="1"/>
      <c r="D196" s="1"/>
      <c r="E196" s="27"/>
      <c r="F196" s="68"/>
      <c r="G196" s="68"/>
      <c r="H196" s="27"/>
      <c r="I196" s="27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66"/>
      <c r="B197" s="64"/>
      <c r="C197" s="1"/>
      <c r="D197" s="1"/>
      <c r="E197" s="27"/>
      <c r="F197" s="68"/>
      <c r="G197" s="68"/>
      <c r="H197" s="27"/>
      <c r="I197" s="27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66"/>
      <c r="B198" s="64"/>
      <c r="C198" s="1"/>
      <c r="D198" s="1"/>
      <c r="E198" s="27"/>
      <c r="F198" s="68"/>
      <c r="G198" s="68"/>
      <c r="H198" s="27"/>
      <c r="I198" s="27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66"/>
      <c r="B199" s="64"/>
      <c r="C199" s="1"/>
      <c r="D199" s="1"/>
      <c r="E199" s="27"/>
      <c r="F199" s="68"/>
      <c r="G199" s="68"/>
      <c r="H199" s="27"/>
      <c r="I199" s="27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66"/>
      <c r="B200" s="64"/>
      <c r="C200" s="1"/>
      <c r="D200" s="1"/>
      <c r="E200" s="27"/>
      <c r="F200" s="68"/>
      <c r="G200" s="68"/>
      <c r="H200" s="27"/>
      <c r="I200" s="27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66"/>
      <c r="B201" s="64"/>
      <c r="C201" s="1"/>
      <c r="D201" s="1"/>
      <c r="E201" s="27"/>
      <c r="F201" s="68"/>
      <c r="G201" s="68"/>
      <c r="H201" s="27"/>
      <c r="I201" s="27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66"/>
      <c r="B202" s="64"/>
      <c r="C202" s="1"/>
      <c r="D202" s="1"/>
      <c r="E202" s="27"/>
      <c r="F202" s="68"/>
      <c r="G202" s="68"/>
      <c r="H202" s="27"/>
      <c r="I202" s="27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66"/>
      <c r="B203" s="64"/>
      <c r="C203" s="1"/>
      <c r="D203" s="1"/>
      <c r="E203" s="27"/>
      <c r="F203" s="68"/>
      <c r="G203" s="68"/>
      <c r="H203" s="27"/>
      <c r="I203" s="27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66"/>
      <c r="B204" s="64"/>
      <c r="C204" s="1"/>
      <c r="D204" s="1"/>
      <c r="E204" s="27"/>
      <c r="F204" s="68"/>
      <c r="G204" s="68"/>
      <c r="H204" s="27"/>
      <c r="I204" s="27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66"/>
      <c r="B205" s="64"/>
      <c r="C205" s="1"/>
      <c r="D205" s="1"/>
      <c r="E205" s="27"/>
      <c r="F205" s="68"/>
      <c r="G205" s="68"/>
      <c r="H205" s="27"/>
      <c r="I205" s="27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66"/>
      <c r="B206" s="64"/>
      <c r="C206" s="1"/>
      <c r="D206" s="1"/>
      <c r="E206" s="27"/>
      <c r="F206" s="68"/>
      <c r="G206" s="68"/>
      <c r="H206" s="27"/>
      <c r="I206" s="27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66"/>
      <c r="B207" s="64"/>
      <c r="C207" s="1"/>
      <c r="D207" s="1"/>
      <c r="E207" s="27"/>
      <c r="F207" s="68"/>
      <c r="G207" s="68"/>
      <c r="H207" s="27"/>
      <c r="I207" s="27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66"/>
      <c r="B208" s="64"/>
      <c r="C208" s="1"/>
      <c r="D208" s="1"/>
      <c r="E208" s="27"/>
      <c r="F208" s="68"/>
      <c r="G208" s="68"/>
      <c r="H208" s="27"/>
      <c r="I208" s="27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66"/>
      <c r="B209" s="64"/>
      <c r="C209" s="1"/>
      <c r="D209" s="1"/>
      <c r="E209" s="27"/>
      <c r="F209" s="68"/>
      <c r="G209" s="68"/>
      <c r="H209" s="27"/>
      <c r="I209" s="27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66"/>
      <c r="B210" s="64"/>
      <c r="C210" s="1"/>
      <c r="D210" s="1"/>
      <c r="E210" s="27"/>
      <c r="F210" s="68"/>
      <c r="G210" s="68"/>
      <c r="H210" s="27"/>
      <c r="I210" s="27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66"/>
      <c r="B211" s="64"/>
      <c r="C211" s="1"/>
      <c r="D211" s="1"/>
      <c r="E211" s="27"/>
      <c r="F211" s="68"/>
      <c r="G211" s="68"/>
      <c r="H211" s="27"/>
      <c r="I211" s="27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66"/>
      <c r="B212" s="64"/>
      <c r="C212" s="1"/>
      <c r="D212" s="1"/>
      <c r="E212" s="27"/>
      <c r="F212" s="68"/>
      <c r="G212" s="68"/>
      <c r="H212" s="27"/>
      <c r="I212" s="27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66"/>
      <c r="B213" s="64"/>
      <c r="C213" s="1"/>
      <c r="D213" s="1"/>
      <c r="E213" s="27"/>
      <c r="F213" s="68"/>
      <c r="G213" s="68"/>
      <c r="H213" s="27"/>
      <c r="I213" s="27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66"/>
      <c r="B214" s="64"/>
      <c r="C214" s="1"/>
      <c r="D214" s="1"/>
      <c r="E214" s="27"/>
      <c r="F214" s="68"/>
      <c r="G214" s="68"/>
      <c r="H214" s="27"/>
      <c r="I214" s="27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66"/>
      <c r="B215" s="64"/>
      <c r="C215" s="1"/>
      <c r="D215" s="1"/>
      <c r="E215" s="27"/>
      <c r="F215" s="68"/>
      <c r="G215" s="68"/>
      <c r="H215" s="27"/>
      <c r="I215" s="27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66"/>
      <c r="B216" s="64"/>
      <c r="C216" s="1"/>
      <c r="D216" s="1"/>
      <c r="E216" s="27"/>
      <c r="F216" s="68"/>
      <c r="G216" s="68"/>
      <c r="H216" s="27"/>
      <c r="I216" s="27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66"/>
      <c r="B217" s="64"/>
      <c r="C217" s="1"/>
      <c r="D217" s="1"/>
      <c r="E217" s="27"/>
      <c r="F217" s="68"/>
      <c r="G217" s="68"/>
      <c r="H217" s="27"/>
      <c r="I217" s="27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66"/>
      <c r="B218" s="64"/>
      <c r="C218" s="1"/>
      <c r="D218" s="1"/>
      <c r="E218" s="27"/>
      <c r="F218" s="68"/>
      <c r="G218" s="68"/>
      <c r="H218" s="27"/>
      <c r="I218" s="27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66"/>
      <c r="B219" s="64"/>
      <c r="C219" s="1"/>
      <c r="D219" s="1"/>
      <c r="E219" s="27"/>
      <c r="F219" s="68"/>
      <c r="G219" s="68"/>
      <c r="H219" s="27"/>
      <c r="I219" s="27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66"/>
      <c r="B220" s="64"/>
      <c r="C220" s="1"/>
      <c r="D220" s="1"/>
      <c r="E220" s="27"/>
      <c r="F220" s="68"/>
      <c r="G220" s="68"/>
      <c r="H220" s="27"/>
      <c r="I220" s="27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66"/>
      <c r="B221" s="64"/>
      <c r="C221" s="1"/>
      <c r="D221" s="1"/>
      <c r="E221" s="27"/>
      <c r="F221" s="68"/>
      <c r="G221" s="68"/>
      <c r="H221" s="27"/>
      <c r="I221" s="27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66"/>
      <c r="B222" s="64"/>
      <c r="C222" s="1"/>
      <c r="D222" s="1"/>
      <c r="E222" s="27"/>
      <c r="F222" s="68"/>
      <c r="G222" s="68"/>
      <c r="H222" s="27"/>
      <c r="I222" s="27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66"/>
      <c r="B223" s="64"/>
      <c r="C223" s="1"/>
      <c r="D223" s="1"/>
      <c r="E223" s="27"/>
      <c r="F223" s="68"/>
      <c r="G223" s="68"/>
      <c r="H223" s="27"/>
      <c r="I223" s="27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66"/>
      <c r="B224" s="64"/>
      <c r="C224" s="1"/>
      <c r="D224" s="1"/>
      <c r="E224" s="27"/>
      <c r="F224" s="68"/>
      <c r="G224" s="68"/>
      <c r="H224" s="27"/>
      <c r="I224" s="27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66"/>
      <c r="B225" s="64"/>
      <c r="C225" s="1"/>
      <c r="D225" s="1"/>
      <c r="E225" s="27"/>
      <c r="F225" s="68"/>
      <c r="G225" s="68"/>
      <c r="H225" s="27"/>
      <c r="I225" s="27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66"/>
      <c r="B226" s="64"/>
      <c r="C226" s="1"/>
      <c r="D226" s="1"/>
      <c r="E226" s="27"/>
      <c r="F226" s="68"/>
      <c r="G226" s="68"/>
      <c r="H226" s="27"/>
      <c r="I226" s="27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66"/>
      <c r="B227" s="64"/>
      <c r="C227" s="1"/>
      <c r="D227" s="1"/>
      <c r="E227" s="27"/>
      <c r="F227" s="68"/>
      <c r="G227" s="68"/>
      <c r="H227" s="27"/>
      <c r="I227" s="27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66"/>
      <c r="B228" s="64"/>
      <c r="C228" s="1"/>
      <c r="D228" s="1"/>
      <c r="E228" s="27"/>
      <c r="F228" s="68"/>
      <c r="G228" s="68"/>
      <c r="H228" s="27"/>
      <c r="I228" s="27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66"/>
      <c r="B229" s="64"/>
      <c r="C229" s="1"/>
      <c r="D229" s="1"/>
      <c r="E229" s="27"/>
      <c r="F229" s="68"/>
      <c r="G229" s="68"/>
      <c r="H229" s="27"/>
      <c r="I229" s="27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66"/>
      <c r="B230" s="64"/>
      <c r="C230" s="1"/>
      <c r="D230" s="1"/>
      <c r="E230" s="27"/>
      <c r="F230" s="68"/>
      <c r="G230" s="68"/>
      <c r="H230" s="27"/>
      <c r="I230" s="27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66"/>
      <c r="B231" s="64"/>
      <c r="C231" s="1"/>
      <c r="D231" s="1"/>
      <c r="E231" s="27"/>
      <c r="F231" s="68"/>
      <c r="G231" s="68"/>
      <c r="H231" s="27"/>
      <c r="I231" s="27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66"/>
      <c r="B232" s="64"/>
      <c r="C232" s="1"/>
      <c r="D232" s="1"/>
      <c r="E232" s="27"/>
      <c r="F232" s="68"/>
      <c r="G232" s="68"/>
      <c r="H232" s="27"/>
      <c r="I232" s="27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66"/>
      <c r="B233" s="64"/>
      <c r="C233" s="1"/>
      <c r="D233" s="1"/>
      <c r="E233" s="27"/>
      <c r="F233" s="68"/>
      <c r="G233" s="68"/>
      <c r="H233" s="27"/>
      <c r="I233" s="27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66"/>
      <c r="B234" s="64"/>
      <c r="C234" s="1"/>
      <c r="D234" s="1"/>
      <c r="E234" s="27"/>
      <c r="F234" s="68"/>
      <c r="G234" s="68"/>
      <c r="H234" s="27"/>
      <c r="I234" s="27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66"/>
      <c r="B235" s="64"/>
      <c r="C235" s="1"/>
      <c r="D235" s="1"/>
      <c r="E235" s="27"/>
      <c r="F235" s="68"/>
      <c r="G235" s="68"/>
      <c r="H235" s="27"/>
      <c r="I235" s="27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66"/>
      <c r="B236" s="64"/>
      <c r="C236" s="1"/>
      <c r="D236" s="1"/>
      <c r="E236" s="27"/>
      <c r="F236" s="68"/>
      <c r="G236" s="68"/>
      <c r="H236" s="27"/>
      <c r="I236" s="27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66"/>
      <c r="B237" s="64"/>
      <c r="C237" s="1"/>
      <c r="D237" s="1"/>
      <c r="E237" s="27"/>
      <c r="F237" s="68"/>
      <c r="G237" s="68"/>
      <c r="H237" s="27"/>
      <c r="I237" s="27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66"/>
      <c r="B238" s="64"/>
      <c r="C238" s="1"/>
      <c r="D238" s="1"/>
      <c r="E238" s="27"/>
      <c r="F238" s="68"/>
      <c r="G238" s="68"/>
      <c r="H238" s="27"/>
      <c r="I238" s="27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66"/>
      <c r="B239" s="64"/>
      <c r="C239" s="1"/>
      <c r="D239" s="1"/>
      <c r="E239" s="27"/>
      <c r="F239" s="68"/>
      <c r="G239" s="68"/>
      <c r="H239" s="27"/>
      <c r="I239" s="27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66"/>
      <c r="B240" s="64"/>
      <c r="C240" s="1"/>
      <c r="D240" s="1"/>
      <c r="E240" s="27"/>
      <c r="F240" s="68"/>
      <c r="G240" s="68"/>
      <c r="H240" s="27"/>
      <c r="I240" s="27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66"/>
      <c r="B241" s="64"/>
      <c r="C241" s="1"/>
      <c r="D241" s="1"/>
      <c r="E241" s="27"/>
      <c r="F241" s="68"/>
      <c r="G241" s="68"/>
      <c r="H241" s="27"/>
      <c r="I241" s="27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66"/>
      <c r="B242" s="64"/>
      <c r="C242" s="1"/>
      <c r="D242" s="1"/>
      <c r="E242" s="27"/>
      <c r="F242" s="68"/>
      <c r="G242" s="68"/>
      <c r="H242" s="27"/>
      <c r="I242" s="27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66"/>
      <c r="B243" s="64"/>
      <c r="C243" s="1"/>
      <c r="D243" s="1"/>
      <c r="E243" s="27"/>
      <c r="F243" s="68"/>
      <c r="G243" s="68"/>
      <c r="H243" s="27"/>
      <c r="I243" s="27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66"/>
      <c r="B244" s="64"/>
      <c r="C244" s="1"/>
      <c r="D244" s="1"/>
      <c r="E244" s="27"/>
      <c r="F244" s="68"/>
      <c r="G244" s="68"/>
      <c r="H244" s="27"/>
      <c r="I244" s="27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66"/>
      <c r="B245" s="64"/>
      <c r="C245" s="1"/>
      <c r="D245" s="1"/>
      <c r="E245" s="27"/>
      <c r="F245" s="68"/>
      <c r="G245" s="68"/>
      <c r="H245" s="27"/>
      <c r="I245" s="27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66"/>
      <c r="B246" s="64"/>
      <c r="C246" s="1"/>
      <c r="D246" s="1"/>
      <c r="E246" s="27"/>
      <c r="F246" s="68"/>
      <c r="G246" s="68"/>
      <c r="H246" s="27"/>
      <c r="I246" s="27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66"/>
      <c r="B247" s="64"/>
      <c r="C247" s="1"/>
      <c r="D247" s="1"/>
      <c r="E247" s="27"/>
      <c r="F247" s="68"/>
      <c r="G247" s="68"/>
      <c r="H247" s="27"/>
      <c r="I247" s="27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66"/>
      <c r="B248" s="64"/>
      <c r="C248" s="1"/>
      <c r="D248" s="1"/>
      <c r="E248" s="27"/>
      <c r="F248" s="68"/>
      <c r="G248" s="68"/>
      <c r="H248" s="27"/>
      <c r="I248" s="27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66"/>
      <c r="B249" s="64"/>
      <c r="C249" s="1"/>
      <c r="D249" s="1"/>
      <c r="E249" s="27"/>
      <c r="F249" s="68"/>
      <c r="G249" s="68"/>
      <c r="H249" s="27"/>
      <c r="I249" s="27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66"/>
      <c r="B250" s="64"/>
      <c r="C250" s="1"/>
      <c r="D250" s="1"/>
      <c r="E250" s="27"/>
      <c r="F250" s="68"/>
      <c r="G250" s="68"/>
      <c r="H250" s="27"/>
      <c r="I250" s="27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66"/>
      <c r="B251" s="64"/>
      <c r="C251" s="1"/>
      <c r="D251" s="1"/>
      <c r="E251" s="27"/>
      <c r="F251" s="68"/>
      <c r="G251" s="68"/>
      <c r="H251" s="27"/>
      <c r="I251" s="27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66"/>
      <c r="B252" s="64"/>
      <c r="C252" s="1"/>
      <c r="D252" s="1"/>
      <c r="E252" s="27"/>
      <c r="F252" s="68"/>
      <c r="G252" s="68"/>
      <c r="H252" s="27"/>
      <c r="I252" s="27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66"/>
      <c r="B253" s="64"/>
      <c r="C253" s="1"/>
      <c r="D253" s="1"/>
      <c r="E253" s="27"/>
      <c r="F253" s="68"/>
      <c r="G253" s="68"/>
      <c r="H253" s="27"/>
      <c r="I253" s="27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66"/>
      <c r="B254" s="64"/>
      <c r="C254" s="1"/>
      <c r="D254" s="1"/>
      <c r="E254" s="27"/>
      <c r="F254" s="68"/>
      <c r="G254" s="68"/>
      <c r="H254" s="27"/>
      <c r="I254" s="27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66"/>
      <c r="B255" s="64"/>
      <c r="C255" s="1"/>
      <c r="D255" s="1"/>
      <c r="E255" s="27"/>
      <c r="F255" s="68"/>
      <c r="G255" s="68"/>
      <c r="H255" s="27"/>
      <c r="I255" s="27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66"/>
      <c r="B256" s="64"/>
      <c r="C256" s="1"/>
      <c r="D256" s="1"/>
      <c r="E256" s="27"/>
      <c r="F256" s="68"/>
      <c r="G256" s="68"/>
      <c r="H256" s="27"/>
      <c r="I256" s="27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66"/>
      <c r="B257" s="64"/>
      <c r="C257" s="1"/>
      <c r="D257" s="1"/>
      <c r="E257" s="27"/>
      <c r="F257" s="68"/>
      <c r="G257" s="68"/>
      <c r="H257" s="27"/>
      <c r="I257" s="27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66"/>
      <c r="B258" s="64"/>
      <c r="C258" s="1"/>
      <c r="D258" s="1"/>
      <c r="E258" s="27"/>
      <c r="F258" s="68"/>
      <c r="G258" s="68"/>
      <c r="H258" s="27"/>
      <c r="I258" s="27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66"/>
      <c r="B259" s="64"/>
      <c r="C259" s="1"/>
      <c r="D259" s="1"/>
      <c r="E259" s="27"/>
      <c r="F259" s="68"/>
      <c r="G259" s="68"/>
      <c r="H259" s="27"/>
      <c r="I259" s="27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66"/>
      <c r="B260" s="64"/>
      <c r="C260" s="1"/>
      <c r="D260" s="1"/>
      <c r="E260" s="27"/>
      <c r="F260" s="68"/>
      <c r="G260" s="68"/>
      <c r="H260" s="27"/>
      <c r="I260" s="27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66"/>
      <c r="B261" s="64"/>
      <c r="C261" s="1"/>
      <c r="D261" s="1"/>
      <c r="E261" s="27"/>
      <c r="F261" s="68"/>
      <c r="G261" s="68"/>
      <c r="H261" s="27"/>
      <c r="I261" s="27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66"/>
      <c r="B262" s="64"/>
      <c r="C262" s="1"/>
      <c r="D262" s="1"/>
      <c r="E262" s="27"/>
      <c r="F262" s="68"/>
      <c r="G262" s="68"/>
      <c r="H262" s="27"/>
      <c r="I262" s="27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/>
    <row r="264" spans="1:26" ht="15.75" customHeight="1" x14ac:dyDescent="0.25"/>
    <row r="265" spans="1:26" ht="15.75" customHeight="1" x14ac:dyDescent="0.25"/>
    <row r="266" spans="1:26" ht="15.75" customHeight="1" x14ac:dyDescent="0.25"/>
    <row r="267" spans="1:26" ht="15.75" customHeight="1" x14ac:dyDescent="0.25"/>
    <row r="268" spans="1:26" ht="15.75" customHeight="1" x14ac:dyDescent="0.25"/>
    <row r="269" spans="1:26" ht="15.75" customHeight="1" x14ac:dyDescent="0.25"/>
    <row r="270" spans="1:26" ht="15.75" customHeight="1" x14ac:dyDescent="0.25"/>
    <row r="271" spans="1:26" ht="15.75" customHeight="1" x14ac:dyDescent="0.25"/>
    <row r="272" spans="1:26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</sheetData>
  <mergeCells count="3">
    <mergeCell ref="A1:I1"/>
    <mergeCell ref="A2:I2"/>
    <mergeCell ref="A20:I20"/>
  </mergeCells>
  <hyperlinks>
    <hyperlink ref="E4" r:id="rId1" xr:uid="{00000000-0004-0000-0400-000000000000}"/>
    <hyperlink ref="E5" r:id="rId2" xr:uid="{00000000-0004-0000-0400-000001000000}"/>
    <hyperlink ref="E6" r:id="rId3" xr:uid="{00000000-0004-0000-0400-000002000000}"/>
    <hyperlink ref="E7" r:id="rId4" xr:uid="{00000000-0004-0000-0400-000003000000}"/>
    <hyperlink ref="E8" r:id="rId5" xr:uid="{00000000-0004-0000-0400-000004000000}"/>
    <hyperlink ref="E9" r:id="rId6" xr:uid="{00000000-0004-0000-0400-000005000000}"/>
    <hyperlink ref="E10" r:id="rId7" xr:uid="{00000000-0004-0000-0400-000006000000}"/>
    <hyperlink ref="E11" r:id="rId8" xr:uid="{00000000-0004-0000-0400-000007000000}"/>
    <hyperlink ref="E12" r:id="rId9" xr:uid="{00000000-0004-0000-0400-000008000000}"/>
    <hyperlink ref="E13" r:id="rId10" xr:uid="{00000000-0004-0000-0400-000009000000}"/>
    <hyperlink ref="E14" r:id="rId11" xr:uid="{00000000-0004-0000-0400-00000A000000}"/>
    <hyperlink ref="E15" r:id="rId12" xr:uid="{00000000-0004-0000-0400-00000B000000}"/>
    <hyperlink ref="E16" r:id="rId13" xr:uid="{00000000-0004-0000-0400-00000C000000}"/>
    <hyperlink ref="E17" r:id="rId14" xr:uid="{00000000-0004-0000-0400-00000D000000}"/>
    <hyperlink ref="E18" r:id="rId15" xr:uid="{00000000-0004-0000-0400-00000E000000}"/>
    <hyperlink ref="E19" r:id="rId16" xr:uid="{00000000-0004-0000-0400-00000F000000}"/>
    <hyperlink ref="E21" r:id="rId17" xr:uid="{06B3536A-8773-4802-8A93-6AF111EF7885}"/>
    <hyperlink ref="E22" r:id="rId18" xr:uid="{763CDCA6-56A6-4B09-A878-3062FDB985BD}"/>
    <hyperlink ref="E23" r:id="rId19" xr:uid="{E66880F6-63AA-43A1-9E41-938FE63B4413}"/>
    <hyperlink ref="E24" r:id="rId20" xr:uid="{9B6B2A6A-CE1F-4E82-ABC1-3C1608CA6B56}"/>
    <hyperlink ref="E25" r:id="rId21" xr:uid="{C1A10FC3-8D78-4AE1-A671-AFA42579E074}"/>
    <hyperlink ref="E26" r:id="rId22" xr:uid="{AF679B8C-6FED-4D7B-AD5D-39FE3AD768BA}"/>
    <hyperlink ref="E27" r:id="rId23" xr:uid="{DF103EFA-1E85-4713-8F56-679A6309A795}"/>
    <hyperlink ref="E28" r:id="rId24" xr:uid="{6D94693F-1B82-410E-8E60-F8AB9ABF23D0}"/>
    <hyperlink ref="E29" r:id="rId25" xr:uid="{81448FE2-39BE-406F-8B0C-2F4EDB450F4F}"/>
    <hyperlink ref="E30" r:id="rId26" xr:uid="{690CA115-4CB4-4A74-9B61-664007B05DE5}"/>
    <hyperlink ref="E31" r:id="rId27" xr:uid="{806BBD21-E804-45D0-9FB9-425ED939D017}"/>
    <hyperlink ref="E32" r:id="rId28" xr:uid="{FB4AAEB7-3AC5-4C2E-AB6D-5E39238615F5}"/>
    <hyperlink ref="E33" r:id="rId29" xr:uid="{695B2570-0029-468C-8BDC-9519C0DF9D2C}"/>
    <hyperlink ref="E34" r:id="rId30" xr:uid="{C9966CA8-3FB9-4190-9DD5-634E8E864B49}"/>
    <hyperlink ref="E35" r:id="rId31" xr:uid="{52FBDB0C-F77A-4DFF-ADB3-7F7E3D4EC53E}"/>
    <hyperlink ref="E36" r:id="rId32" xr:uid="{2EE423C3-D7EA-471D-ABAC-D60BC3AC705C}"/>
    <hyperlink ref="E37" r:id="rId33" xr:uid="{487F5B2A-8C01-438F-8C41-EFA56B30D98F}"/>
    <hyperlink ref="E38" r:id="rId34" xr:uid="{263B1B5B-ECF3-4DFF-A105-837E0830D839}"/>
    <hyperlink ref="E39" r:id="rId35" xr:uid="{46D2FE74-20B1-4F69-8A2B-9E93D3174E28}"/>
    <hyperlink ref="E40" r:id="rId36" xr:uid="{583804F7-7895-4583-84A4-0A864F0B39FE}"/>
    <hyperlink ref="E41" r:id="rId37" xr:uid="{B2B3C587-0746-4E39-8993-E6002BF51497}"/>
    <hyperlink ref="E42" r:id="rId38" xr:uid="{60885216-DCF8-4A1E-9887-803C17CBCE97}"/>
    <hyperlink ref="E43" r:id="rId39" xr:uid="{A40C42F0-B6D5-442E-B0E4-533042BA5A3E}"/>
    <hyperlink ref="E44" r:id="rId40" xr:uid="{DB3C1A0E-31DF-4C60-AE53-E537C7E12CD6}"/>
    <hyperlink ref="E45" r:id="rId41" xr:uid="{5052FD2E-6BB2-4F41-A1A4-3BF8F2A9741B}"/>
    <hyperlink ref="E46" r:id="rId42" xr:uid="{574966C2-2BA2-4CB1-AA7B-298E210EFFB1}"/>
    <hyperlink ref="E47" r:id="rId43" xr:uid="{28860D43-158E-4561-844A-8AC00CCA6435}"/>
    <hyperlink ref="E48" r:id="rId44" xr:uid="{7AE22C77-E3B3-4BCC-98D4-D23FCFBB2014}"/>
    <hyperlink ref="E50" r:id="rId45" xr:uid="{647EE60A-AD91-4C80-BE68-BE25CBA69310}"/>
    <hyperlink ref="E49" r:id="rId46" xr:uid="{29C4DCA4-1CCD-4969-AB38-F05F6004E5F9}"/>
  </hyperlinks>
  <pageMargins left="0.7" right="0.7" top="0.75" bottom="0.75" header="0.511811023622047" footer="0.511811023622047"/>
  <pageSetup paperSize="9" orientation="portrait" horizontalDpi="300" verticalDpi="300" r:id="rId47"/>
  <drawing r:id="rId4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15FB2-03D9-4B5A-8BBD-2B20BA37A474}">
  <dimension ref="A1:I15"/>
  <sheetViews>
    <sheetView workbookViewId="0">
      <selection activeCell="A2" sqref="A2:I2"/>
    </sheetView>
  </sheetViews>
  <sheetFormatPr defaultRowHeight="15" x14ac:dyDescent="0.25"/>
  <cols>
    <col min="1" max="1" width="11.140625" customWidth="1"/>
    <col min="2" max="2" width="22.42578125" customWidth="1"/>
    <col min="4" max="4" width="24.7109375" customWidth="1"/>
    <col min="6" max="6" width="14.140625" customWidth="1"/>
    <col min="7" max="7" width="17.85546875" customWidth="1"/>
    <col min="8" max="8" width="43.85546875" customWidth="1"/>
    <col min="9" max="9" width="16.7109375" customWidth="1"/>
  </cols>
  <sheetData>
    <row r="1" spans="1:9" ht="28.5" customHeight="1" x14ac:dyDescent="0.25">
      <c r="A1" s="256" t="s">
        <v>699</v>
      </c>
      <c r="B1" s="257"/>
      <c r="C1" s="257"/>
      <c r="D1" s="257"/>
      <c r="E1" s="257"/>
      <c r="F1" s="257"/>
      <c r="G1" s="257"/>
      <c r="H1" s="257"/>
      <c r="I1" s="257"/>
    </row>
    <row r="2" spans="1:9" ht="28.5" x14ac:dyDescent="0.45">
      <c r="A2" s="251">
        <v>2026</v>
      </c>
      <c r="B2" s="252"/>
      <c r="C2" s="252"/>
      <c r="D2" s="252"/>
      <c r="E2" s="252"/>
      <c r="F2" s="252"/>
      <c r="G2" s="252"/>
      <c r="H2" s="252"/>
      <c r="I2" s="252"/>
    </row>
    <row r="3" spans="1:9" ht="38.25" x14ac:dyDescent="0.25">
      <c r="A3" s="46" t="s">
        <v>103</v>
      </c>
      <c r="B3" s="212" t="s">
        <v>1</v>
      </c>
      <c r="C3" s="212" t="s">
        <v>2</v>
      </c>
      <c r="D3" s="46" t="s">
        <v>3</v>
      </c>
      <c r="E3" s="46" t="s">
        <v>700</v>
      </c>
      <c r="F3" s="46" t="s">
        <v>5</v>
      </c>
      <c r="G3" s="47" t="s">
        <v>701</v>
      </c>
      <c r="H3" s="46" t="s">
        <v>107</v>
      </c>
      <c r="I3" s="46" t="s">
        <v>108</v>
      </c>
    </row>
    <row r="4" spans="1:9" ht="94.5" customHeight="1" x14ac:dyDescent="0.25">
      <c r="A4" s="225">
        <v>1</v>
      </c>
      <c r="B4" s="188">
        <v>46156</v>
      </c>
      <c r="C4" s="189" t="s">
        <v>655</v>
      </c>
      <c r="D4" s="189" t="s">
        <v>656</v>
      </c>
      <c r="E4" s="189">
        <v>8</v>
      </c>
      <c r="F4" s="190" t="s">
        <v>15</v>
      </c>
      <c r="G4" s="191" t="s">
        <v>158</v>
      </c>
      <c r="H4" s="216" t="s">
        <v>657</v>
      </c>
      <c r="I4" s="193" t="s">
        <v>660</v>
      </c>
    </row>
    <row r="5" spans="1:9" ht="45" x14ac:dyDescent="0.25">
      <c r="A5" s="225">
        <v>2</v>
      </c>
      <c r="B5" s="188">
        <v>46169</v>
      </c>
      <c r="C5" s="189" t="s">
        <v>655</v>
      </c>
      <c r="D5" s="189" t="s">
        <v>656</v>
      </c>
      <c r="E5" s="189">
        <v>8</v>
      </c>
      <c r="F5" s="190" t="s">
        <v>15</v>
      </c>
      <c r="G5" s="191" t="s">
        <v>158</v>
      </c>
      <c r="H5" s="216" t="s">
        <v>657</v>
      </c>
      <c r="I5" s="193" t="s">
        <v>661</v>
      </c>
    </row>
    <row r="6" spans="1:9" ht="94.5" customHeight="1" x14ac:dyDescent="0.25">
      <c r="A6" s="225">
        <v>3</v>
      </c>
      <c r="B6" s="188">
        <v>46181</v>
      </c>
      <c r="C6" s="189" t="s">
        <v>655</v>
      </c>
      <c r="D6" s="189" t="s">
        <v>658</v>
      </c>
      <c r="E6" s="189">
        <v>8</v>
      </c>
      <c r="F6" s="190" t="s">
        <v>15</v>
      </c>
      <c r="G6" s="191" t="s">
        <v>99</v>
      </c>
      <c r="H6" s="216" t="s">
        <v>659</v>
      </c>
      <c r="I6" s="193" t="s">
        <v>660</v>
      </c>
    </row>
    <row r="7" spans="1:9" ht="90" x14ac:dyDescent="0.25">
      <c r="A7" s="227">
        <v>4</v>
      </c>
      <c r="B7" s="217">
        <v>46189</v>
      </c>
      <c r="C7" s="218" t="s">
        <v>655</v>
      </c>
      <c r="D7" s="218" t="s">
        <v>658</v>
      </c>
      <c r="E7" s="218">
        <v>8</v>
      </c>
      <c r="F7" s="219" t="s">
        <v>15</v>
      </c>
      <c r="G7" s="220" t="s">
        <v>99</v>
      </c>
      <c r="H7" s="221" t="s">
        <v>659</v>
      </c>
      <c r="I7" s="222" t="s">
        <v>661</v>
      </c>
    </row>
    <row r="8" spans="1:9" ht="57.75" customHeight="1" x14ac:dyDescent="0.25">
      <c r="A8" s="168">
        <v>5</v>
      </c>
      <c r="B8" s="224" t="s">
        <v>673</v>
      </c>
      <c r="C8" s="223"/>
      <c r="D8" s="223" t="s">
        <v>672</v>
      </c>
      <c r="E8" s="223"/>
      <c r="F8" s="226"/>
      <c r="G8" s="226"/>
      <c r="H8" s="226"/>
      <c r="I8" s="226" t="s">
        <v>674</v>
      </c>
    </row>
    <row r="9" spans="1:9" ht="50.25" customHeight="1" x14ac:dyDescent="0.25">
      <c r="A9" s="225"/>
      <c r="B9" s="223" t="s">
        <v>673</v>
      </c>
      <c r="C9" s="223"/>
      <c r="D9" s="223" t="s">
        <v>675</v>
      </c>
      <c r="E9" s="223"/>
      <c r="F9" s="225"/>
      <c r="G9" s="226" t="s">
        <v>158</v>
      </c>
      <c r="H9" s="225"/>
      <c r="I9" s="226" t="s">
        <v>674</v>
      </c>
    </row>
    <row r="10" spans="1:9" ht="48" customHeight="1" x14ac:dyDescent="0.45">
      <c r="A10" s="251">
        <v>2027</v>
      </c>
      <c r="B10" s="252"/>
      <c r="C10" s="252"/>
      <c r="D10" s="252"/>
      <c r="E10" s="252"/>
      <c r="F10" s="252"/>
      <c r="G10" s="252"/>
      <c r="H10" s="252"/>
      <c r="I10" s="252"/>
    </row>
    <row r="11" spans="1:9" ht="60" customHeight="1" x14ac:dyDescent="0.25">
      <c r="A11" s="225"/>
      <c r="B11" s="223" t="s">
        <v>702</v>
      </c>
      <c r="C11" s="223"/>
      <c r="D11" s="253" t="s">
        <v>676</v>
      </c>
      <c r="E11" s="254"/>
      <c r="F11" s="254"/>
      <c r="G11" s="255"/>
      <c r="H11" s="225"/>
      <c r="I11" s="226" t="s">
        <v>674</v>
      </c>
    </row>
    <row r="12" spans="1:9" ht="45" x14ac:dyDescent="0.25">
      <c r="A12" s="225"/>
      <c r="B12" s="228" t="s">
        <v>703</v>
      </c>
      <c r="C12" s="223"/>
      <c r="D12" s="223" t="s">
        <v>677</v>
      </c>
      <c r="E12" s="223"/>
      <c r="F12" s="225"/>
      <c r="G12" s="226"/>
      <c r="H12" s="229" t="s">
        <v>704</v>
      </c>
      <c r="I12" s="226" t="s">
        <v>674</v>
      </c>
    </row>
    <row r="13" spans="1:9" ht="47.25" x14ac:dyDescent="0.25">
      <c r="A13" s="225"/>
      <c r="B13" s="228" t="s">
        <v>703</v>
      </c>
      <c r="C13" s="223"/>
      <c r="D13" s="223" t="s">
        <v>678</v>
      </c>
      <c r="E13" s="223"/>
      <c r="F13" s="225"/>
      <c r="G13" s="226"/>
      <c r="H13" s="229" t="s">
        <v>704</v>
      </c>
      <c r="I13" s="226" t="s">
        <v>674</v>
      </c>
    </row>
    <row r="14" spans="1:9" ht="15.75" x14ac:dyDescent="0.25">
      <c r="A14" s="225"/>
      <c r="B14" s="228" t="s">
        <v>705</v>
      </c>
      <c r="C14" s="223"/>
      <c r="D14" s="223" t="s">
        <v>679</v>
      </c>
      <c r="E14" s="223"/>
      <c r="F14" s="225"/>
      <c r="G14" s="226"/>
      <c r="H14" s="225"/>
      <c r="I14" s="226" t="s">
        <v>674</v>
      </c>
    </row>
    <row r="15" spans="1:9" ht="30.75" customHeight="1" x14ac:dyDescent="0.25">
      <c r="A15" s="225"/>
      <c r="B15" s="228" t="s">
        <v>707</v>
      </c>
      <c r="C15" s="223"/>
      <c r="D15" s="253" t="s">
        <v>706</v>
      </c>
      <c r="E15" s="254"/>
      <c r="F15" s="254"/>
      <c r="G15" s="255"/>
      <c r="H15" s="225"/>
      <c r="I15" s="226" t="s">
        <v>674</v>
      </c>
    </row>
  </sheetData>
  <mergeCells count="5">
    <mergeCell ref="A10:I10"/>
    <mergeCell ref="D11:G11"/>
    <mergeCell ref="D15:G15"/>
    <mergeCell ref="A1:I1"/>
    <mergeCell ref="A2:I2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3BB2-6F69-43C3-B809-6C9D9F11E0E0}">
  <dimension ref="A1:H18"/>
  <sheetViews>
    <sheetView tabSelected="1" topLeftCell="A7" workbookViewId="0">
      <selection activeCell="C12" sqref="C12"/>
    </sheetView>
  </sheetViews>
  <sheetFormatPr defaultRowHeight="15" x14ac:dyDescent="0.25"/>
  <cols>
    <col min="1" max="1" width="19.140625" customWidth="1"/>
    <col min="2" max="2" width="32.7109375" customWidth="1"/>
    <col min="3" max="3" width="27.140625" customWidth="1"/>
    <col min="4" max="4" width="24.85546875" customWidth="1"/>
    <col min="5" max="5" width="12.42578125" customWidth="1"/>
    <col min="6" max="6" width="22.28515625" customWidth="1"/>
  </cols>
  <sheetData>
    <row r="1" spans="1:8" ht="65.25" customHeight="1" x14ac:dyDescent="0.45">
      <c r="A1" s="258" t="s">
        <v>708</v>
      </c>
      <c r="B1" s="259"/>
      <c r="C1" s="259"/>
      <c r="D1" s="259"/>
      <c r="E1" s="259"/>
      <c r="F1" s="259"/>
      <c r="G1" s="259"/>
      <c r="H1" s="259"/>
    </row>
    <row r="2" spans="1:8" ht="28.5" x14ac:dyDescent="0.45">
      <c r="A2" s="234">
        <v>2026</v>
      </c>
      <c r="B2" s="234"/>
      <c r="C2" s="234"/>
      <c r="D2" s="234"/>
      <c r="E2" s="234"/>
      <c r="F2" s="234"/>
      <c r="G2" s="234"/>
      <c r="H2" s="234"/>
    </row>
    <row r="3" spans="1:8" ht="25.5" x14ac:dyDescent="0.25">
      <c r="A3" s="46" t="s">
        <v>103</v>
      </c>
      <c r="B3" s="212" t="s">
        <v>105</v>
      </c>
      <c r="C3" s="212" t="s">
        <v>680</v>
      </c>
      <c r="D3" s="46" t="s">
        <v>4</v>
      </c>
      <c r="E3" s="46" t="s">
        <v>106</v>
      </c>
      <c r="F3" s="46" t="s">
        <v>104</v>
      </c>
      <c r="G3" s="47" t="s">
        <v>107</v>
      </c>
      <c r="H3" s="46" t="s">
        <v>108</v>
      </c>
    </row>
    <row r="4" spans="1:8" ht="78" customHeight="1" x14ac:dyDescent="0.25">
      <c r="A4" s="213">
        <v>1</v>
      </c>
      <c r="B4" s="214" t="s">
        <v>681</v>
      </c>
      <c r="C4" s="215" t="s">
        <v>682</v>
      </c>
      <c r="D4" s="213">
        <v>4</v>
      </c>
      <c r="E4" s="215" t="s">
        <v>690</v>
      </c>
      <c r="F4" s="214" t="s">
        <v>691</v>
      </c>
      <c r="G4" s="213"/>
      <c r="H4" s="213"/>
    </row>
    <row r="5" spans="1:8" ht="30" x14ac:dyDescent="0.25">
      <c r="A5" s="213">
        <v>2</v>
      </c>
      <c r="B5" s="214" t="s">
        <v>683</v>
      </c>
      <c r="C5" s="215" t="s">
        <v>682</v>
      </c>
      <c r="D5" s="213">
        <v>4</v>
      </c>
      <c r="E5" s="215" t="s">
        <v>11</v>
      </c>
      <c r="F5" s="214" t="s">
        <v>692</v>
      </c>
      <c r="G5" s="213"/>
      <c r="H5" s="213"/>
    </row>
    <row r="6" spans="1:8" ht="59.25" customHeight="1" x14ac:dyDescent="0.25">
      <c r="A6" s="213">
        <v>3</v>
      </c>
      <c r="B6" s="214" t="s">
        <v>684</v>
      </c>
      <c r="C6" s="215" t="s">
        <v>682</v>
      </c>
      <c r="D6" s="213">
        <v>4</v>
      </c>
      <c r="E6" s="215" t="s">
        <v>690</v>
      </c>
      <c r="F6" s="214" t="s">
        <v>693</v>
      </c>
      <c r="G6" s="213"/>
      <c r="H6" s="213"/>
    </row>
    <row r="7" spans="1:8" ht="75" x14ac:dyDescent="0.25">
      <c r="A7" s="213">
        <v>4</v>
      </c>
      <c r="B7" s="214" t="s">
        <v>685</v>
      </c>
      <c r="C7" s="215" t="s">
        <v>682</v>
      </c>
      <c r="D7" s="213">
        <v>5</v>
      </c>
      <c r="E7" s="215" t="s">
        <v>52</v>
      </c>
      <c r="F7" s="214" t="s">
        <v>694</v>
      </c>
      <c r="G7" s="213"/>
      <c r="H7" s="213"/>
    </row>
    <row r="8" spans="1:8" ht="30" x14ac:dyDescent="0.25">
      <c r="A8" s="213">
        <v>5</v>
      </c>
      <c r="B8" s="214" t="s">
        <v>142</v>
      </c>
      <c r="C8" s="215" t="s">
        <v>682</v>
      </c>
      <c r="D8" s="213">
        <v>4</v>
      </c>
      <c r="E8" s="215"/>
      <c r="F8" s="215" t="s">
        <v>696</v>
      </c>
      <c r="G8" s="213"/>
      <c r="H8" s="213"/>
    </row>
    <row r="9" spans="1:8" ht="28.5" x14ac:dyDescent="0.45">
      <c r="A9" s="234">
        <v>2027</v>
      </c>
      <c r="B9" s="234"/>
      <c r="C9" s="234"/>
      <c r="D9" s="234"/>
      <c r="E9" s="234"/>
      <c r="F9" s="234"/>
      <c r="G9" s="234"/>
      <c r="H9" s="234"/>
    </row>
    <row r="10" spans="1:8" ht="30" x14ac:dyDescent="0.25">
      <c r="A10" s="213">
        <v>6</v>
      </c>
      <c r="B10" s="214" t="s">
        <v>686</v>
      </c>
      <c r="C10" s="215" t="s">
        <v>688</v>
      </c>
      <c r="D10" s="213">
        <v>4</v>
      </c>
      <c r="E10" s="215"/>
      <c r="F10" s="215" t="s">
        <v>695</v>
      </c>
      <c r="G10" s="213"/>
      <c r="H10" s="213"/>
    </row>
    <row r="11" spans="1:8" ht="75" x14ac:dyDescent="0.25">
      <c r="A11" s="213">
        <v>7</v>
      </c>
      <c r="B11" s="214" t="s">
        <v>95</v>
      </c>
      <c r="C11" s="215" t="s">
        <v>689</v>
      </c>
      <c r="D11" s="213">
        <v>5</v>
      </c>
      <c r="E11" s="213"/>
      <c r="F11" s="215" t="s">
        <v>697</v>
      </c>
      <c r="G11" s="213"/>
      <c r="H11" s="213"/>
    </row>
    <row r="12" spans="1:8" ht="45" x14ac:dyDescent="0.25">
      <c r="A12" s="213">
        <v>8</v>
      </c>
      <c r="B12" s="214" t="s">
        <v>687</v>
      </c>
      <c r="C12" s="214" t="s">
        <v>709</v>
      </c>
      <c r="D12" s="213">
        <v>5</v>
      </c>
      <c r="E12" s="213"/>
      <c r="F12" s="215" t="s">
        <v>698</v>
      </c>
      <c r="G12" s="213"/>
      <c r="H12" s="213"/>
    </row>
    <row r="13" spans="1:8" ht="34.5" customHeight="1" x14ac:dyDescent="0.25"/>
    <row r="18" ht="47.25" customHeight="1" x14ac:dyDescent="0.25"/>
  </sheetData>
  <mergeCells count="3">
    <mergeCell ref="A1:H1"/>
    <mergeCell ref="A2:H2"/>
    <mergeCell ref="A9:H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Kadra - szkolenia</vt:lpstr>
      <vt:lpstr>Program „AZDA"</vt:lpstr>
      <vt:lpstr>Program „Młodzi Dydaktycy"</vt:lpstr>
      <vt:lpstr>Program SDO</vt:lpstr>
      <vt:lpstr>Osoby studiujące - OGUNy</vt:lpstr>
      <vt:lpstr>Dośw. dyd.</vt:lpstr>
      <vt:lpstr>Program 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DRdeC</dc:creator>
  <dc:description/>
  <cp:lastModifiedBy>Zuzanna Kiwerska-Sobolewska</cp:lastModifiedBy>
  <cp:revision>1</cp:revision>
  <dcterms:created xsi:type="dcterms:W3CDTF">2021-03-16T15:46:02Z</dcterms:created>
  <dcterms:modified xsi:type="dcterms:W3CDTF">2026-06-01T10:29:14Z</dcterms:modified>
  <dc:language>pl-PL</dc:language>
</cp:coreProperties>
</file>